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Y:\40_Portal Congreso\01_Armonización Contable\2024\00_Anuales\"/>
    </mc:Choice>
  </mc:AlternateContent>
  <xr:revisionPtr revIDLastSave="0" documentId="13_ncr:1_{0031261F-37F3-43FE-AE61-08CC0DCBC9C5}" xr6:coauthVersionLast="47" xr6:coauthVersionMax="47" xr10:uidLastSave="{00000000-0000-0000-0000-000000000000}"/>
  <bookViews>
    <workbookView xWindow="-120" yWindow="-120" windowWidth="29040" windowHeight="15720" xr2:uid="{3F873120-42B1-4A5C-9F2E-4597F29ABD91}"/>
  </bookViews>
  <sheets>
    <sheet name="F7 b) Proy_Egr_Ple.LDF " sheetId="1" r:id="rId1"/>
  </sheets>
  <externalReferences>
    <externalReference r:id="rId2"/>
    <externalReference r:id="rId3"/>
  </externalReferences>
  <definedNames>
    <definedName name="ANIO_INFORME">'[1]Info General'!$C$12</definedName>
    <definedName name="ANIO1P">'[1]Info General'!$D$23</definedName>
    <definedName name="ANIO1R">'[1]Info General'!$H$25</definedName>
    <definedName name="ANIO2P">'[1]Info General'!$E$23</definedName>
    <definedName name="ANIO2R">'[1]Info General'!$G$25</definedName>
    <definedName name="ANIO3P">'[1]Info General'!$F$23</definedName>
    <definedName name="ANIO3R">'[1]Info General'!$F$25</definedName>
    <definedName name="ANIO4P">'[1]Info General'!$G$23</definedName>
    <definedName name="ANIO4R">'[1]Info General'!$E$25</definedName>
    <definedName name="ANIO5P">'[1]Info General'!$H$23</definedName>
    <definedName name="ANIO5R">'[1]Info General'!$D$25</definedName>
    <definedName name="ANIO6P">'[1]Info General'!$I$23</definedName>
    <definedName name="_xlnm.Print_Area" localSheetId="0">'F7 b) Proy_Egr_Ple.LDF '!$B$2:$K$34</definedName>
    <definedName name="ENTIDAD">'[1]Info General'!$C$11</definedName>
    <definedName name="PE_A">[2]!PE[Aprobado]</definedName>
    <definedName name="PE_C">[2]!PE[Comprometido]</definedName>
    <definedName name="PE_CA">[2]!PE[CA]</definedName>
    <definedName name="PE_CFF">[2]!PE[CFF]</definedName>
    <definedName name="PE_CFG">[2]!PE[CFG]</definedName>
    <definedName name="PE_COG">[2]!PE[COG]</definedName>
    <definedName name="PE_CP">[2]!PE[CP]</definedName>
    <definedName name="PE_CTG">[2]!PE[CTG]</definedName>
    <definedName name="PE_D">[2]!PE[Devengado]</definedName>
    <definedName name="PE_E">[2]!PE[Ejercido]</definedName>
    <definedName name="PE_M">[2]!PE[Amp/Red]</definedName>
    <definedName name="PE_P">[2]!PE[Pagado]</definedName>
    <definedName name="PE_py">[2]!PE[PY]</definedName>
    <definedName name="pi_ce">[2]!PI[CE]</definedName>
    <definedName name="pi_cff">[2]!PI[CFF]</definedName>
    <definedName name="pi_cri">[2]!PI[CRI]</definedName>
    <definedName name="pi_d">[2]!PI[Devengado]</definedName>
    <definedName name="pi_e">[2]!PI[Estimado]</definedName>
    <definedName name="pi_m">[2]!PI[Amp/Red]</definedName>
    <definedName name="pi_r">[2]!PI[Recaudado]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7" i="1" l="1"/>
  <c r="E10" i="1" s="1"/>
  <c r="E32" i="1" s="1"/>
  <c r="F30" i="1"/>
  <c r="F29" i="1"/>
  <c r="F28" i="1"/>
  <c r="F27" i="1"/>
  <c r="F26" i="1"/>
  <c r="F25" i="1"/>
  <c r="F24" i="1"/>
  <c r="F23" i="1"/>
  <c r="F22" i="1"/>
  <c r="J21" i="1"/>
  <c r="I21" i="1"/>
  <c r="H21" i="1"/>
  <c r="G21" i="1"/>
  <c r="E21" i="1"/>
  <c r="F21" i="1" l="1"/>
  <c r="G10" i="1"/>
  <c r="G32" i="1" s="1"/>
  <c r="F10" i="1"/>
  <c r="F32" i="1" s="1"/>
  <c r="H10" i="1" l="1"/>
  <c r="H32" i="1" s="1"/>
  <c r="J10" i="1" l="1"/>
  <c r="J32" i="1" s="1"/>
  <c r="I10" i="1"/>
  <c r="I32" i="1" s="1"/>
</calcChain>
</file>

<file path=xl/sharedStrings.xml><?xml version="1.0" encoding="utf-8"?>
<sst xmlns="http://schemas.openxmlformats.org/spreadsheetml/2006/main" count="34" uniqueCount="22">
  <si>
    <t>Formato 7 b)</t>
  </si>
  <si>
    <t>Poder Legislativo del Estado de Guanajuato</t>
  </si>
  <si>
    <t>Proyecciones de Egresos - LDF</t>
  </si>
  <si>
    <t>(Pesos)</t>
  </si>
  <si>
    <t xml:space="preserve">(Cifras nominales) </t>
  </si>
  <si>
    <t>Concepto (b)</t>
  </si>
  <si>
    <t>(c)</t>
  </si>
  <si>
    <t>(d)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</si>
  <si>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</si>
  <si>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</si>
  <si>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</si>
  <si>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</si>
  <si>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</si>
  <si>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</si>
  <si>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</si>
  <si>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</si>
  <si>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</si>
  <si>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</si>
  <si>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</si>
  <si>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</si>
  <si>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</si>
  <si>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Año en Cuestión 2024 (de proyecto de Presupuesto)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</si>
</sst>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Calibri"/>
      <family val="2"/>
      <scheme val="minor"/>
    </font>
    <font>
      <sz val="9"/>
      <color indexed="8"/>
      <name val="Calibri"/>
      <family val="2"/>
    </font>
    <font>
      <b/>
      <sz val="14"/>
      <color indexed="8"/>
      <name val="Calibri"/>
      <family val="2"/>
    </font>
    <font>
      <sz val="11"/>
      <name val="Calibri"/>
      <family val="2"/>
    </font>
    <font>
      <b/>
      <sz val="16"/>
      <color indexed="8"/>
      <name val="Arial"/>
      <family val="2"/>
    </font>
    <font>
      <b/>
      <sz val="11"/>
      <name val="Arial"/>
      <family val="2"/>
    </font>
    <font>
      <sz val="9"/>
      <color indexed="9"/>
      <name val="Calibri"/>
      <family val="2"/>
    </font>
    <font>
      <b/>
      <sz val="8"/>
      <color indexed="9"/>
      <name val="}"/>
    </font>
    <font>
      <b/>
      <sz val="9"/>
      <color indexed="9"/>
      <name val="Arial"/>
      <family val="2"/>
    </font>
    <font>
      <sz val="9"/>
      <color indexed="8"/>
      <name val="Arial"/>
      <family val="2"/>
    </font>
    <font>
      <sz val="9"/>
      <color indexed="10"/>
      <name val="Calibri"/>
      <family val="2"/>
    </font>
    <font>
      <b/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808080"/>
        <bgColor indexed="64"/>
      </patternFill>
    </fill>
  </fills>
  <borders count="29">
    <border>
      <left/>
      <right/>
      <top/>
      <bottom/>
      <diagonal/>
    </border>
    <border>
      <left style="thick">
        <color rgb="FF808080"/>
      </left>
      <right/>
      <top style="thick">
        <color rgb="FF808080"/>
      </top>
      <bottom/>
      <diagonal/>
    </border>
    <border>
      <left/>
      <right/>
      <top style="thick">
        <color rgb="FF808080"/>
      </top>
      <bottom/>
      <diagonal/>
    </border>
    <border>
      <left/>
      <right style="thick">
        <color rgb="FF808080"/>
      </right>
      <top style="thick">
        <color rgb="FF808080"/>
      </top>
      <bottom/>
      <diagonal/>
    </border>
    <border>
      <left style="thick">
        <color rgb="FF808080"/>
      </left>
      <right/>
      <top/>
      <bottom/>
      <diagonal/>
    </border>
    <border>
      <left/>
      <right style="thick">
        <color rgb="FF808080"/>
      </right>
      <top/>
      <bottom/>
      <diagonal/>
    </border>
    <border>
      <left style="medium">
        <color rgb="FF808080"/>
      </left>
      <right style="thin">
        <color rgb="FF808080"/>
      </right>
      <top style="medium">
        <color rgb="FF808080"/>
      </top>
      <bottom style="thin">
        <color rgb="FF808080"/>
      </bottom>
      <diagonal/>
    </border>
    <border>
      <left style="thin">
        <color rgb="FF808080"/>
      </left>
      <right/>
      <top style="medium">
        <color rgb="FF808080"/>
      </top>
      <bottom/>
      <diagonal/>
    </border>
    <border>
      <left style="thin">
        <color rgb="FFF2F2F2"/>
      </left>
      <right style="thin">
        <color rgb="FFF2F2F2"/>
      </right>
      <top style="medium">
        <color rgb="FF808080"/>
      </top>
      <bottom/>
      <diagonal/>
    </border>
    <border>
      <left/>
      <right/>
      <top style="medium">
        <color rgb="FF808080"/>
      </top>
      <bottom/>
      <diagonal/>
    </border>
    <border>
      <left/>
      <right style="medium">
        <color rgb="FF808080"/>
      </right>
      <top style="medium">
        <color rgb="FF808080"/>
      </top>
      <bottom/>
      <diagonal/>
    </border>
    <border>
      <left style="medium">
        <color rgb="FF808080"/>
      </left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/>
      <top/>
      <bottom/>
      <diagonal/>
    </border>
    <border>
      <left style="thin">
        <color rgb="FFF2F2F2"/>
      </left>
      <right style="thin">
        <color rgb="FFF2F2F2"/>
      </right>
      <top/>
      <bottom/>
      <diagonal/>
    </border>
    <border>
      <left/>
      <right style="medium">
        <color rgb="FF808080"/>
      </right>
      <top/>
      <bottom/>
      <diagonal/>
    </border>
    <border>
      <left style="medium">
        <color rgb="FF808080"/>
      </left>
      <right/>
      <top/>
      <bottom/>
      <diagonal/>
    </border>
    <border>
      <left style="thin">
        <color rgb="FF808080"/>
      </left>
      <right style="thin">
        <color rgb="FF808080"/>
      </right>
      <top/>
      <bottom/>
      <diagonal/>
    </border>
    <border>
      <left/>
      <right style="thin">
        <color rgb="FFBF8F00"/>
      </right>
      <top/>
      <bottom/>
      <diagonal/>
    </border>
    <border>
      <left style="thin">
        <color rgb="FFBF8F00"/>
      </left>
      <right style="thin">
        <color rgb="FFBF8F00"/>
      </right>
      <top/>
      <bottom/>
      <diagonal/>
    </border>
    <border>
      <left style="thin">
        <color rgb="FF808080"/>
      </left>
      <right style="medium">
        <color rgb="FF808080"/>
      </right>
      <top/>
      <bottom/>
      <diagonal/>
    </border>
    <border>
      <left style="medium">
        <color rgb="FF808080"/>
      </left>
      <right/>
      <top/>
      <bottom style="medium">
        <color rgb="FF808080"/>
      </bottom>
      <diagonal/>
    </border>
    <border>
      <left/>
      <right/>
      <top/>
      <bottom style="medium">
        <color rgb="FF808080"/>
      </bottom>
      <diagonal/>
    </border>
    <border>
      <left style="thin">
        <color rgb="FF808080"/>
      </left>
      <right style="thin">
        <color rgb="FF808080"/>
      </right>
      <top/>
      <bottom style="medium">
        <color rgb="FF808080"/>
      </bottom>
      <diagonal/>
    </border>
    <border>
      <left/>
      <right style="thin">
        <color rgb="FFBF8F00"/>
      </right>
      <top/>
      <bottom style="medium">
        <color rgb="FF808080"/>
      </bottom>
      <diagonal/>
    </border>
    <border>
      <left style="thin">
        <color rgb="FFBF8F00"/>
      </left>
      <right style="thin">
        <color rgb="FFBF8F00"/>
      </right>
      <top/>
      <bottom style="medium">
        <color rgb="FF808080"/>
      </bottom>
      <diagonal/>
    </border>
    <border>
      <left/>
      <right style="medium">
        <color rgb="FF808080"/>
      </right>
      <top/>
      <bottom style="medium">
        <color rgb="FF808080"/>
      </bottom>
      <diagonal/>
    </border>
    <border>
      <left style="thick">
        <color rgb="FF808080"/>
      </left>
      <right/>
      <top/>
      <bottom style="thick">
        <color rgb="FF808080"/>
      </bottom>
      <diagonal/>
    </border>
    <border>
      <left/>
      <right/>
      <top/>
      <bottom style="thick">
        <color rgb="FF808080"/>
      </bottom>
      <diagonal/>
    </border>
    <border>
      <left/>
      <right style="thick">
        <color rgb="FF808080"/>
      </right>
      <top/>
      <bottom style="thick">
        <color rgb="FF808080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0" xfId="0" applyFont="1" applyFill="1"/>
    <xf numFmtId="0" fontId="2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0" xfId="0" applyFont="1"/>
    <xf numFmtId="0" fontId="1" fillId="0" borderId="4" xfId="0" applyFont="1" applyBorder="1"/>
    <xf numFmtId="0" fontId="3" fillId="2" borderId="0" xfId="0" applyFont="1" applyFill="1"/>
    <xf numFmtId="0" fontId="1" fillId="0" borderId="5" xfId="0" applyFont="1" applyBorder="1"/>
    <xf numFmtId="0" fontId="6" fillId="0" borderId="4" xfId="0" applyFont="1" applyBorder="1"/>
    <xf numFmtId="0" fontId="7" fillId="3" borderId="6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7" fillId="3" borderId="10" xfId="0" applyFont="1" applyFill="1" applyBorder="1" applyAlignment="1">
      <alignment horizontal="center" vertical="center" wrapText="1"/>
    </xf>
    <xf numFmtId="0" fontId="6" fillId="0" borderId="5" xfId="0" applyFont="1" applyBorder="1"/>
    <xf numFmtId="0" fontId="6" fillId="0" borderId="0" xfId="0" applyFont="1"/>
    <xf numFmtId="0" fontId="7" fillId="3" borderId="11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center" vertical="center"/>
    </xf>
    <xf numFmtId="0" fontId="1" fillId="0" borderId="15" xfId="0" applyFont="1" applyBorder="1"/>
    <xf numFmtId="0" fontId="9" fillId="0" borderId="16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10" fillId="0" borderId="15" xfId="0" applyFont="1" applyBorder="1"/>
    <xf numFmtId="4" fontId="11" fillId="0" borderId="16" xfId="0" applyNumberFormat="1" applyFont="1" applyBorder="1" applyAlignment="1">
      <alignment vertical="center" wrapText="1"/>
    </xf>
    <xf numFmtId="4" fontId="11" fillId="0" borderId="14" xfId="0" applyNumberFormat="1" applyFont="1" applyBorder="1" applyAlignment="1">
      <alignment vertical="center" wrapText="1"/>
    </xf>
    <xf numFmtId="0" fontId="6" fillId="0" borderId="15" xfId="0" applyFont="1" applyBorder="1"/>
    <xf numFmtId="4" fontId="9" fillId="0" borderId="16" xfId="0" applyNumberFormat="1" applyFont="1" applyBorder="1" applyAlignment="1">
      <alignment vertical="center" wrapText="1"/>
    </xf>
    <xf numFmtId="0" fontId="9" fillId="0" borderId="19" xfId="0" applyFont="1" applyBorder="1" applyAlignment="1">
      <alignment horizontal="center" vertical="center" wrapText="1"/>
    </xf>
    <xf numFmtId="4" fontId="9" fillId="0" borderId="19" xfId="0" applyNumberFormat="1" applyFont="1" applyBorder="1" applyAlignment="1">
      <alignment vertical="center" wrapText="1"/>
    </xf>
    <xf numFmtId="4" fontId="9" fillId="0" borderId="17" xfId="0" applyNumberFormat="1" applyFont="1" applyBorder="1" applyAlignment="1">
      <alignment vertical="center" wrapText="1"/>
    </xf>
    <xf numFmtId="4" fontId="9" fillId="0" borderId="18" xfId="0" applyNumberFormat="1" applyFont="1" applyBorder="1" applyAlignment="1">
      <alignment vertical="center" wrapText="1"/>
    </xf>
    <xf numFmtId="4" fontId="9" fillId="0" borderId="14" xfId="0" applyNumberFormat="1" applyFont="1" applyBorder="1" applyAlignment="1">
      <alignment vertical="center" wrapText="1"/>
    </xf>
    <xf numFmtId="4" fontId="11" fillId="0" borderId="17" xfId="0" applyNumberFormat="1" applyFont="1" applyBorder="1" applyAlignment="1">
      <alignment vertical="center" wrapText="1"/>
    </xf>
    <xf numFmtId="4" fontId="11" fillId="0" borderId="18" xfId="0" applyNumberFormat="1" applyFont="1" applyBorder="1" applyAlignment="1">
      <alignment vertical="center" wrapText="1"/>
    </xf>
    <xf numFmtId="0" fontId="1" fillId="0" borderId="20" xfId="0" applyFont="1" applyBorder="1"/>
    <xf numFmtId="0" fontId="1" fillId="0" borderId="21" xfId="0" applyFont="1" applyBorder="1"/>
    <xf numFmtId="0" fontId="1" fillId="0" borderId="22" xfId="0" applyFont="1" applyBorder="1"/>
    <xf numFmtId="0" fontId="1" fillId="0" borderId="23" xfId="0" applyFont="1" applyBorder="1"/>
    <xf numFmtId="0" fontId="1" fillId="0" borderId="24" xfId="0" applyFont="1" applyBorder="1"/>
    <xf numFmtId="0" fontId="1" fillId="0" borderId="25" xfId="0" applyFont="1" applyBorder="1"/>
    <xf numFmtId="0" fontId="1" fillId="0" borderId="26" xfId="0" applyFont="1" applyBorder="1"/>
    <xf numFmtId="0" fontId="1" fillId="0" borderId="27" xfId="0" applyFont="1" applyBorder="1"/>
    <xf numFmtId="0" fontId="1" fillId="0" borderId="28" xfId="0" applyFont="1" applyBorder="1"/>
    <xf numFmtId="0" fontId="7" fillId="3" borderId="0" xfId="0" applyFont="1" applyFill="1" applyAlignment="1">
      <alignment horizontal="center" vertical="center"/>
    </xf>
    <xf numFmtId="0" fontId="9" fillId="0" borderId="0" xfId="0" applyFont="1" applyAlignment="1">
      <alignment horizontal="justify" vertical="center" wrapText="1"/>
    </xf>
    <xf numFmtId="0" fontId="11" fillId="0" borderId="0" xfId="0" applyFont="1" applyAlignment="1">
      <alignment horizontal="left" vertical="center" wrapText="1" indent="1"/>
    </xf>
    <xf numFmtId="0" fontId="9" fillId="0" borderId="0" xfId="0" applyFont="1" applyAlignment="1">
      <alignment horizontal="left" vertical="center" wrapText="1" indent="3"/>
    </xf>
    <xf numFmtId="0" fontId="4" fillId="0" borderId="0" xfId="0" applyFont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8" fillId="3" borderId="1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333375</xdr:colOff>
      <xdr:row>2</xdr:row>
      <xdr:rowOff>28575</xdr:rowOff>
    </xdr:from>
    <xdr:to>
      <xdr:col>3</xdr:col>
      <xdr:colOff>1467908</xdr:colOff>
      <xdr:row>5</xdr:row>
      <xdr:rowOff>65428</xdr:rowOff>
    </xdr:to>
    <xdr:pic>
      <xdr:nvPicPr>
        <xdr:cNvPr id="4" name="Imagen 2">
          <a:extLst>
            <a:ext uri="{FF2B5EF4-FFF2-40B4-BE49-F238E27FC236}">
              <a16:creationId xmlns:a16="http://schemas.microsoft.com/office/drawing/2014/main" id="{E025F22C-89B8-44F9-BD05-0E2A958FC8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23975" y="428625"/>
          <a:ext cx="1534583" cy="655978"/>
        </a:xfrm>
        <a:prstGeom prst="rect">
          <a:avLst/>
        </a:prstGeom>
      </xdr:spPr>
    </xdr:pic>
    <xdr:clientData/>
  </xdr:twoCellAnchor>
  <xdr:twoCellAnchor editAs="oneCell">
    <xdr:from>
      <xdr:col>8</xdr:col>
      <xdr:colOff>596900</xdr:colOff>
      <xdr:row>2</xdr:row>
      <xdr:rowOff>144335</xdr:rowOff>
    </xdr:from>
    <xdr:to>
      <xdr:col>9</xdr:col>
      <xdr:colOff>990600</xdr:colOff>
      <xdr:row>5</xdr:row>
      <xdr:rowOff>105601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E0D2984B-5962-4569-8501-883DF08435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550525" y="544385"/>
          <a:ext cx="1508125" cy="58039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Pendientes\LDF\LDF%20y%20CONAC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ico_\Documents\2017\Autonomo\Formatos%20LDF\EF%20TCA%204to%20trim%20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11">
          <cell r="C11" t="str">
            <v>Gobierno del Estado de Aguascalientes</v>
          </cell>
        </row>
        <row r="12">
          <cell r="C12">
            <v>2017</v>
          </cell>
        </row>
        <row r="23">
          <cell r="D23">
            <v>2018</v>
          </cell>
          <cell r="E23" t="str">
            <v>2019 (d)</v>
          </cell>
          <cell r="F23" t="str">
            <v>2020 (d)</v>
          </cell>
          <cell r="G23" t="str">
            <v>2021 (d)</v>
          </cell>
          <cell r="H23" t="str">
            <v>2022 (d)</v>
          </cell>
          <cell r="I23" t="str">
            <v>2023 (d)</v>
          </cell>
        </row>
        <row r="25">
          <cell r="D25" t="str">
            <v>2012 ¹ (c)</v>
          </cell>
          <cell r="E25" t="str">
            <v>2013 ¹ (c)</v>
          </cell>
          <cell r="F25" t="str">
            <v>2014 ¹ (c)</v>
          </cell>
          <cell r="G25" t="str">
            <v>2015 ¹ (c)</v>
          </cell>
          <cell r="H25" t="str">
            <v>2016 ¹ (c)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F TCA 4to trim 2016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0AB3B5-33CA-4B88-AB14-4D8B85540D80}">
  <dimension ref="A1:K37"/>
  <sheetViews>
    <sheetView showGridLines="0" tabSelected="1" workbookViewId="0">
      <selection activeCell="D34" sqref="D34"/>
    </sheetView>
  </sheetViews>
  <sheetFormatPr baseColWidth="10" defaultColWidth="0" defaultRowHeight="12" zeroHeight="1"/>
  <cols>
    <col min="1" max="1" width="11.42578125" style="5" customWidth="1"/>
    <col min="2" max="2" width="2.7109375" style="5" customWidth="1"/>
    <col min="3" max="3" width="5.7109375" style="5" customWidth="1"/>
    <col min="4" max="4" width="58.85546875" style="5" customWidth="1"/>
    <col min="5" max="10" width="16" style="5" customWidth="1"/>
    <col min="11" max="11" width="2.7109375" style="5" customWidth="1"/>
    <col min="12" max="13" width="3" style="5" customWidth="1"/>
    <col min="14" max="16384" width="11.42578125" style="5" hidden="1"/>
  </cols>
  <sheetData>
    <row r="1" spans="2:11" s="1" customFormat="1" ht="12.75" thickBot="1"/>
    <row r="2" spans="2:11" ht="19.5" thickTop="1">
      <c r="B2" s="2" t="s">
        <v>0</v>
      </c>
      <c r="C2" s="3"/>
      <c r="D2" s="3"/>
      <c r="E2" s="3"/>
      <c r="F2" s="3"/>
      <c r="G2" s="3"/>
      <c r="H2" s="3"/>
      <c r="I2" s="3"/>
      <c r="J2" s="3"/>
      <c r="K2" s="4"/>
    </row>
    <row r="3" spans="2:11" ht="20.25">
      <c r="B3" s="6"/>
      <c r="C3" s="7"/>
      <c r="D3" s="49" t="s">
        <v>1</v>
      </c>
      <c r="E3" s="49"/>
      <c r="F3" s="49"/>
      <c r="G3" s="49"/>
      <c r="H3" s="49"/>
      <c r="I3" s="49"/>
      <c r="J3" s="49"/>
      <c r="K3" s="8"/>
    </row>
    <row r="4" spans="2:11" ht="15">
      <c r="B4" s="6"/>
      <c r="C4" s="7"/>
      <c r="D4" s="50" t="s">
        <v>2</v>
      </c>
      <c r="E4" s="50"/>
      <c r="F4" s="50"/>
      <c r="G4" s="50"/>
      <c r="H4" s="50"/>
      <c r="I4" s="50"/>
      <c r="J4" s="50"/>
      <c r="K4" s="8"/>
    </row>
    <row r="5" spans="2:11" ht="15">
      <c r="B5" s="6"/>
      <c r="C5" s="7"/>
      <c r="D5" s="50" t="s">
        <v>3</v>
      </c>
      <c r="E5" s="50"/>
      <c r="F5" s="50"/>
      <c r="G5" s="50"/>
      <c r="H5" s="50"/>
      <c r="I5" s="50"/>
      <c r="J5" s="50"/>
      <c r="K5" s="8"/>
    </row>
    <row r="6" spans="2:11" ht="15.75" thickBot="1">
      <c r="B6" s="6"/>
      <c r="C6" s="7"/>
      <c r="D6" s="50" t="s">
        <v>4</v>
      </c>
      <c r="E6" s="50"/>
      <c r="F6" s="50"/>
      <c r="G6" s="50"/>
      <c r="H6" s="50"/>
      <c r="I6" s="50"/>
      <c r="J6" s="50"/>
      <c r="K6" s="8"/>
    </row>
    <row r="7" spans="2:11" s="15" customFormat="1" ht="35.25" customHeight="1">
      <c r="B7" s="9"/>
      <c r="C7" s="10"/>
      <c r="D7" s="51" t="s">
        <v>5</v>
      </c>
      <c r="E7" s="11" t="s">
        <v>21</v>
      </c>
      <c r="F7" s="12">
        <v>2025</v>
      </c>
      <c r="G7" s="11">
        <v>2026</v>
      </c>
      <c r="H7" s="12">
        <v>2027</v>
      </c>
      <c r="I7" s="11">
        <v>2028</v>
      </c>
      <c r="J7" s="13">
        <v>2029</v>
      </c>
      <c r="K7" s="14"/>
    </row>
    <row r="8" spans="2:11" s="15" customFormat="1" ht="26.25" customHeight="1">
      <c r="B8" s="9"/>
      <c r="C8" s="16"/>
      <c r="D8" s="52"/>
      <c r="E8" s="17" t="s">
        <v>6</v>
      </c>
      <c r="F8" s="45" t="s">
        <v>7</v>
      </c>
      <c r="G8" s="17" t="s">
        <v>7</v>
      </c>
      <c r="H8" s="45" t="s">
        <v>7</v>
      </c>
      <c r="I8" s="17" t="s">
        <v>7</v>
      </c>
      <c r="J8" s="18" t="s">
        <v>7</v>
      </c>
      <c r="K8" s="14"/>
    </row>
    <row r="9" spans="2:11" s="1" customFormat="1">
      <c r="B9" s="6"/>
      <c r="C9" s="19"/>
      <c r="D9" s="46"/>
      <c r="E9" s="20"/>
      <c r="F9" s="21"/>
      <c r="G9" s="20"/>
      <c r="H9" s="22"/>
      <c r="I9" s="20"/>
      <c r="J9" s="23"/>
      <c r="K9" s="8"/>
    </row>
    <row r="10" spans="2:11" s="1" customFormat="1">
      <c r="B10" s="6"/>
      <c r="C10" s="24"/>
      <c r="D10" s="47" t="s">
        <v>8</v>
      </c>
      <c r="E10" s="25">
        <f>SUM(E11:E19)</f>
        <v>731985912</v>
      </c>
      <c r="F10" s="25">
        <f>SUM(F11:F19)</f>
        <v>754155842</v>
      </c>
      <c r="G10" s="25">
        <f>SUM(G11:G19)</f>
        <v>777001388</v>
      </c>
      <c r="H10" s="25">
        <f t="shared" ref="H10:J10" si="0">SUM(H11:H19)</f>
        <v>800543346</v>
      </c>
      <c r="I10" s="25">
        <f t="shared" si="0"/>
        <v>824803156</v>
      </c>
      <c r="J10" s="26">
        <f t="shared" si="0"/>
        <v>849802937</v>
      </c>
      <c r="K10" s="8"/>
    </row>
    <row r="11" spans="2:11" s="1" customFormat="1">
      <c r="B11" s="6"/>
      <c r="C11" s="27">
        <v>1000</v>
      </c>
      <c r="D11" s="48" t="s">
        <v>9</v>
      </c>
      <c r="E11" s="28">
        <v>510812483</v>
      </c>
      <c r="F11" s="28">
        <v>526136857</v>
      </c>
      <c r="G11" s="28">
        <v>541920963</v>
      </c>
      <c r="H11" s="28">
        <v>558178592</v>
      </c>
      <c r="I11" s="28">
        <v>574923950</v>
      </c>
      <c r="J11" s="30">
        <v>592171669</v>
      </c>
      <c r="K11" s="8"/>
    </row>
    <row r="12" spans="2:11" s="1" customFormat="1">
      <c r="B12" s="6"/>
      <c r="C12" s="27">
        <v>2000</v>
      </c>
      <c r="D12" s="48" t="s">
        <v>10</v>
      </c>
      <c r="E12" s="28">
        <v>20766825</v>
      </c>
      <c r="F12" s="28">
        <v>21389830</v>
      </c>
      <c r="G12" s="28">
        <v>22031525</v>
      </c>
      <c r="H12" s="28">
        <v>22692471</v>
      </c>
      <c r="I12" s="28">
        <v>23373245</v>
      </c>
      <c r="J12" s="30">
        <v>24074442</v>
      </c>
      <c r="K12" s="8"/>
    </row>
    <row r="13" spans="2:11" s="1" customFormat="1">
      <c r="B13" s="6"/>
      <c r="C13" s="27">
        <v>3000</v>
      </c>
      <c r="D13" s="48" t="s">
        <v>11</v>
      </c>
      <c r="E13" s="28">
        <v>152906297</v>
      </c>
      <c r="F13" s="28">
        <v>157493487</v>
      </c>
      <c r="G13" s="28">
        <v>162218293</v>
      </c>
      <c r="H13" s="28">
        <v>167084844</v>
      </c>
      <c r="I13" s="28">
        <v>172097392</v>
      </c>
      <c r="J13" s="30">
        <v>177260315</v>
      </c>
      <c r="K13" s="8"/>
    </row>
    <row r="14" spans="2:11" s="1" customFormat="1">
      <c r="B14" s="6"/>
      <c r="C14" s="27">
        <v>4000</v>
      </c>
      <c r="D14" s="48" t="s">
        <v>12</v>
      </c>
      <c r="E14" s="28">
        <v>30867631</v>
      </c>
      <c r="F14" s="28">
        <v>31793660</v>
      </c>
      <c r="G14" s="28">
        <v>32747470</v>
      </c>
      <c r="H14" s="28">
        <v>33729894</v>
      </c>
      <c r="I14" s="28">
        <v>34741791</v>
      </c>
      <c r="J14" s="30">
        <v>35784045</v>
      </c>
      <c r="K14" s="8"/>
    </row>
    <row r="15" spans="2:11" s="1" customFormat="1">
      <c r="B15" s="6"/>
      <c r="C15" s="27">
        <v>5000</v>
      </c>
      <c r="D15" s="48" t="s">
        <v>13</v>
      </c>
      <c r="E15" s="28">
        <v>4385092</v>
      </c>
      <c r="F15" s="28">
        <v>4516645</v>
      </c>
      <c r="G15" s="28">
        <v>4652144</v>
      </c>
      <c r="H15" s="28">
        <v>4791708</v>
      </c>
      <c r="I15" s="28">
        <v>4935459</v>
      </c>
      <c r="J15" s="30">
        <v>5083523</v>
      </c>
      <c r="K15" s="8"/>
    </row>
    <row r="16" spans="2:11" s="1" customFormat="1">
      <c r="B16" s="6"/>
      <c r="C16" s="27">
        <v>6000</v>
      </c>
      <c r="D16" s="48" t="s">
        <v>14</v>
      </c>
      <c r="E16" s="28">
        <v>0</v>
      </c>
      <c r="F16" s="28">
        <v>0</v>
      </c>
      <c r="G16" s="28">
        <v>0</v>
      </c>
      <c r="H16" s="28">
        <v>0</v>
      </c>
      <c r="I16" s="28">
        <v>0</v>
      </c>
      <c r="J16" s="30">
        <v>0</v>
      </c>
      <c r="K16" s="8"/>
    </row>
    <row r="17" spans="2:11" s="1" customFormat="1">
      <c r="B17" s="6"/>
      <c r="C17" s="27">
        <v>7000</v>
      </c>
      <c r="D17" s="48" t="s">
        <v>15</v>
      </c>
      <c r="E17" s="28">
        <f>10517584+1730000</f>
        <v>12247584</v>
      </c>
      <c r="F17" s="28">
        <v>12825363</v>
      </c>
      <c r="G17" s="28">
        <v>13430993</v>
      </c>
      <c r="H17" s="28">
        <v>14065837</v>
      </c>
      <c r="I17" s="28">
        <v>14731319</v>
      </c>
      <c r="J17" s="30">
        <v>15428943</v>
      </c>
      <c r="K17" s="8"/>
    </row>
    <row r="18" spans="2:11" s="1" customFormat="1">
      <c r="B18" s="6"/>
      <c r="C18" s="27">
        <v>8000</v>
      </c>
      <c r="D18" s="48" t="s">
        <v>16</v>
      </c>
      <c r="E18" s="28">
        <v>0</v>
      </c>
      <c r="F18" s="28">
        <v>0</v>
      </c>
      <c r="G18" s="28">
        <v>0</v>
      </c>
      <c r="H18" s="28">
        <v>0</v>
      </c>
      <c r="I18" s="28">
        <v>0</v>
      </c>
      <c r="J18" s="30">
        <v>0</v>
      </c>
      <c r="K18" s="8"/>
    </row>
    <row r="19" spans="2:11" s="1" customFormat="1">
      <c r="B19" s="6"/>
      <c r="C19" s="27">
        <v>9000</v>
      </c>
      <c r="D19" s="48" t="s">
        <v>17</v>
      </c>
      <c r="E19" s="28">
        <v>0</v>
      </c>
      <c r="F19" s="28">
        <v>0</v>
      </c>
      <c r="G19" s="28">
        <v>0</v>
      </c>
      <c r="H19" s="28">
        <v>0</v>
      </c>
      <c r="I19" s="28">
        <v>0</v>
      </c>
      <c r="J19" s="30">
        <v>0</v>
      </c>
      <c r="K19" s="8"/>
    </row>
    <row r="20" spans="2:11" s="1" customFormat="1">
      <c r="B20" s="6"/>
      <c r="C20" s="27"/>
      <c r="D20" s="48"/>
      <c r="E20" s="20"/>
      <c r="F20" s="20"/>
      <c r="G20" s="20"/>
      <c r="H20" s="20"/>
      <c r="I20" s="20"/>
      <c r="J20" s="29"/>
      <c r="K20" s="8"/>
    </row>
    <row r="21" spans="2:11" s="1" customFormat="1">
      <c r="B21" s="6"/>
      <c r="C21" s="27"/>
      <c r="D21" s="47" t="s">
        <v>18</v>
      </c>
      <c r="E21" s="25">
        <f t="shared" ref="E21:J21" si="1">SUM(E22:E30)</f>
        <v>0</v>
      </c>
      <c r="F21" s="25">
        <f t="shared" si="1"/>
        <v>0</v>
      </c>
      <c r="G21" s="25">
        <f t="shared" si="1"/>
        <v>0</v>
      </c>
      <c r="H21" s="25">
        <f t="shared" si="1"/>
        <v>0</v>
      </c>
      <c r="I21" s="25">
        <f t="shared" si="1"/>
        <v>0</v>
      </c>
      <c r="J21" s="26">
        <f t="shared" si="1"/>
        <v>0</v>
      </c>
      <c r="K21" s="8"/>
    </row>
    <row r="22" spans="2:11" s="1" customFormat="1">
      <c r="B22" s="6"/>
      <c r="C22" s="27">
        <v>1000</v>
      </c>
      <c r="D22" s="48" t="s">
        <v>9</v>
      </c>
      <c r="E22" s="28">
        <v>0</v>
      </c>
      <c r="F22" s="28">
        <f t="shared" ref="F22:F30" si="2">+E22*1.03</f>
        <v>0</v>
      </c>
      <c r="G22" s="28">
        <v>0</v>
      </c>
      <c r="H22" s="28">
        <v>0</v>
      </c>
      <c r="I22" s="28">
        <v>0</v>
      </c>
      <c r="J22" s="30">
        <v>0</v>
      </c>
      <c r="K22" s="8"/>
    </row>
    <row r="23" spans="2:11" s="1" customFormat="1">
      <c r="B23" s="6"/>
      <c r="C23" s="27">
        <v>2000</v>
      </c>
      <c r="D23" s="48" t="s">
        <v>10</v>
      </c>
      <c r="E23" s="28">
        <v>0</v>
      </c>
      <c r="F23" s="28">
        <f t="shared" si="2"/>
        <v>0</v>
      </c>
      <c r="G23" s="28">
        <v>0</v>
      </c>
      <c r="H23" s="28">
        <v>0</v>
      </c>
      <c r="I23" s="28">
        <v>0</v>
      </c>
      <c r="J23" s="30">
        <v>0</v>
      </c>
      <c r="K23" s="8"/>
    </row>
    <row r="24" spans="2:11" s="1" customFormat="1">
      <c r="B24" s="6"/>
      <c r="C24" s="27">
        <v>3000</v>
      </c>
      <c r="D24" s="48" t="s">
        <v>11</v>
      </c>
      <c r="E24" s="28">
        <v>0</v>
      </c>
      <c r="F24" s="31">
        <f t="shared" si="2"/>
        <v>0</v>
      </c>
      <c r="G24" s="28">
        <v>0</v>
      </c>
      <c r="H24" s="32">
        <v>0</v>
      </c>
      <c r="I24" s="28">
        <v>0</v>
      </c>
      <c r="J24" s="33">
        <v>0</v>
      </c>
      <c r="K24" s="8"/>
    </row>
    <row r="25" spans="2:11" s="1" customFormat="1">
      <c r="B25" s="6"/>
      <c r="C25" s="27">
        <v>4000</v>
      </c>
      <c r="D25" s="48" t="s">
        <v>12</v>
      </c>
      <c r="E25" s="28">
        <v>0</v>
      </c>
      <c r="F25" s="31">
        <f t="shared" si="2"/>
        <v>0</v>
      </c>
      <c r="G25" s="28">
        <v>0</v>
      </c>
      <c r="H25" s="32">
        <v>0</v>
      </c>
      <c r="I25" s="28">
        <v>0</v>
      </c>
      <c r="J25" s="33">
        <v>0</v>
      </c>
      <c r="K25" s="8"/>
    </row>
    <row r="26" spans="2:11" s="1" customFormat="1">
      <c r="B26" s="6"/>
      <c r="C26" s="27">
        <v>5000</v>
      </c>
      <c r="D26" s="48" t="s">
        <v>13</v>
      </c>
      <c r="E26" s="28">
        <v>0</v>
      </c>
      <c r="F26" s="31">
        <f t="shared" si="2"/>
        <v>0</v>
      </c>
      <c r="G26" s="28">
        <v>0</v>
      </c>
      <c r="H26" s="32">
        <v>0</v>
      </c>
      <c r="I26" s="28">
        <v>0</v>
      </c>
      <c r="J26" s="33">
        <v>0</v>
      </c>
      <c r="K26" s="8"/>
    </row>
    <row r="27" spans="2:11" s="1" customFormat="1">
      <c r="B27" s="6"/>
      <c r="C27" s="27">
        <v>6000</v>
      </c>
      <c r="D27" s="48" t="s">
        <v>14</v>
      </c>
      <c r="E27" s="28">
        <v>0</v>
      </c>
      <c r="F27" s="31">
        <f t="shared" si="2"/>
        <v>0</v>
      </c>
      <c r="G27" s="28">
        <v>0</v>
      </c>
      <c r="H27" s="32">
        <v>0</v>
      </c>
      <c r="I27" s="28">
        <v>0</v>
      </c>
      <c r="J27" s="33">
        <v>0</v>
      </c>
      <c r="K27" s="8"/>
    </row>
    <row r="28" spans="2:11" s="1" customFormat="1">
      <c r="B28" s="6"/>
      <c r="C28" s="27">
        <v>7000</v>
      </c>
      <c r="D28" s="48" t="s">
        <v>15</v>
      </c>
      <c r="E28" s="28">
        <v>0</v>
      </c>
      <c r="F28" s="31">
        <f t="shared" si="2"/>
        <v>0</v>
      </c>
      <c r="G28" s="28">
        <v>0</v>
      </c>
      <c r="H28" s="32">
        <v>0</v>
      </c>
      <c r="I28" s="28">
        <v>0</v>
      </c>
      <c r="J28" s="33">
        <v>0</v>
      </c>
      <c r="K28" s="8"/>
    </row>
    <row r="29" spans="2:11" s="1" customFormat="1">
      <c r="B29" s="6"/>
      <c r="C29" s="27">
        <v>8000</v>
      </c>
      <c r="D29" s="48" t="s">
        <v>19</v>
      </c>
      <c r="E29" s="28">
        <v>0</v>
      </c>
      <c r="F29" s="31">
        <f t="shared" si="2"/>
        <v>0</v>
      </c>
      <c r="G29" s="28">
        <v>0</v>
      </c>
      <c r="H29" s="32">
        <v>0</v>
      </c>
      <c r="I29" s="28">
        <v>0</v>
      </c>
      <c r="J29" s="33">
        <v>0</v>
      </c>
      <c r="K29" s="8"/>
    </row>
    <row r="30" spans="2:11" s="1" customFormat="1">
      <c r="B30" s="6"/>
      <c r="C30" s="27">
        <v>9000</v>
      </c>
      <c r="D30" s="48" t="s">
        <v>17</v>
      </c>
      <c r="E30" s="28">
        <v>0</v>
      </c>
      <c r="F30" s="31">
        <f t="shared" si="2"/>
        <v>0</v>
      </c>
      <c r="G30" s="28">
        <v>0</v>
      </c>
      <c r="H30" s="32">
        <v>0</v>
      </c>
      <c r="I30" s="28">
        <v>0</v>
      </c>
      <c r="J30" s="33">
        <v>0</v>
      </c>
      <c r="K30" s="8"/>
    </row>
    <row r="31" spans="2:11" s="1" customFormat="1">
      <c r="B31" s="6"/>
      <c r="C31" s="27"/>
      <c r="D31" s="48"/>
      <c r="E31" s="20"/>
      <c r="F31" s="21"/>
      <c r="G31" s="20"/>
      <c r="H31" s="22"/>
      <c r="I31" s="20"/>
      <c r="J31" s="23"/>
      <c r="K31" s="8"/>
    </row>
    <row r="32" spans="2:11" s="1" customFormat="1">
      <c r="B32" s="6"/>
      <c r="C32" s="19"/>
      <c r="D32" s="47" t="s">
        <v>20</v>
      </c>
      <c r="E32" s="25">
        <f>+E10+E21</f>
        <v>731985912</v>
      </c>
      <c r="F32" s="34">
        <f t="shared" ref="F32:J32" si="3">+F10+F21</f>
        <v>754155842</v>
      </c>
      <c r="G32" s="25">
        <f t="shared" si="3"/>
        <v>777001388</v>
      </c>
      <c r="H32" s="35">
        <f t="shared" si="3"/>
        <v>800543346</v>
      </c>
      <c r="I32" s="25">
        <f t="shared" si="3"/>
        <v>824803156</v>
      </c>
      <c r="J32" s="26">
        <f t="shared" si="3"/>
        <v>849802937</v>
      </c>
      <c r="K32" s="8"/>
    </row>
    <row r="33" spans="2:11" s="1" customFormat="1" ht="12.75" thickBot="1">
      <c r="B33" s="6"/>
      <c r="C33" s="36"/>
      <c r="D33" s="37"/>
      <c r="E33" s="38"/>
      <c r="F33" s="39"/>
      <c r="G33" s="38"/>
      <c r="H33" s="40"/>
      <c r="I33" s="38"/>
      <c r="J33" s="41"/>
      <c r="K33" s="8"/>
    </row>
    <row r="34" spans="2:11" s="1" customFormat="1" ht="12.75" thickBot="1">
      <c r="B34" s="42"/>
      <c r="C34" s="43"/>
      <c r="D34" s="43"/>
      <c r="E34" s="43"/>
      <c r="F34" s="43"/>
      <c r="G34" s="43"/>
      <c r="H34" s="43"/>
      <c r="I34" s="43"/>
      <c r="J34" s="43"/>
      <c r="K34" s="44"/>
    </row>
    <row r="35" spans="2:11" s="1" customFormat="1" ht="12.75" thickTop="1"/>
    <row r="36" spans="2:11" s="1" customFormat="1" hidden="1"/>
    <row r="37" spans="2:11" s="1" customFormat="1" hidden="1"/>
  </sheetData>
  <mergeCells count="5">
    <mergeCell ref="D3:J3"/>
    <mergeCell ref="D4:J4"/>
    <mergeCell ref="D5:J5"/>
    <mergeCell ref="D6:J6"/>
    <mergeCell ref="D7:D8"/>
  </mergeCells>
  <printOptions horizontalCentered="1"/>
  <pageMargins left="0.70866141732283472" right="0.70866141732283472" top="0.74803149606299213" bottom="0.74803149606299213" header="0.31496062992125984" footer="0.31496062992125984"/>
  <pageSetup scale="6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F7 b) Proy_Egr_Ple.LDF </vt:lpstr>
      <vt:lpstr>'F7 b) Proy_Egr_Ple.LDF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María de Lourdes Zamarripa Aguirre</dc:creator>
  <cp:lastModifiedBy>Alejandra María de Lourdes Zamarripa Aguirre</cp:lastModifiedBy>
  <cp:lastPrinted>2023-10-19T07:39:58Z</cp:lastPrinted>
  <dcterms:created xsi:type="dcterms:W3CDTF">2023-10-19T07:26:19Z</dcterms:created>
  <dcterms:modified xsi:type="dcterms:W3CDTF">2024-01-26T21:53:37Z</dcterms:modified>
</cp:coreProperties>
</file>