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zamarripa\Documents\Dir Contabilidad\1_Dirección Conta\25_Armonización Contable\2025\00_Anuales\"/>
    </mc:Choice>
  </mc:AlternateContent>
  <xr:revisionPtr revIDLastSave="0" documentId="13_ncr:1_{72996230-B1ED-437B-9066-E66269C6A972}" xr6:coauthVersionLast="47" xr6:coauthVersionMax="47" xr10:uidLastSave="{00000000-0000-0000-0000-000000000000}"/>
  <bookViews>
    <workbookView xWindow="-120" yWindow="-120" windowWidth="29040" windowHeight="15720" xr2:uid="{BAEFFF13-08F6-4A33-AC68-37917F53DD61}"/>
  </bookViews>
  <sheets>
    <sheet name="5.7 Calendario_Egres_PLE_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'5.7 Calendario_Egres_PLE_2025'!$A$4:$C$67</definedName>
    <definedName name="A">[1]Hoja2!$H$7:$H$333</definedName>
    <definedName name="ACUMULABLE">[2]Hoja1!$C$1:$C$2</definedName>
    <definedName name="ALINEA">[3]TABLAS!$D$4:$D$9</definedName>
    <definedName name="alineacion">[4]TABLAS!#REF!</definedName>
    <definedName name="ambito">[4]TABLAS!#REF!</definedName>
    <definedName name="ANEXO1">[4]TABLAS!#REF!</definedName>
    <definedName name="Area">[5]Hoja2!$M$14</definedName>
    <definedName name="ÁREA">#REF!</definedName>
    <definedName name="_xlnm.Print_Area" localSheetId="0">'5.7 Calendario_Egres_PLE_2025'!$A$1:$O$75</definedName>
    <definedName name="ÁREA1">'[6]Formato de Proyectos'!$AB$2:$AB$16</definedName>
    <definedName name="areas">'[7]areas (gto por c)'!$A$3:$A$32</definedName>
    <definedName name="b">[8]nombres!$A$13:$A$31</definedName>
    <definedName name="BC_2013">'[9]001'!$D$3:$D$208</definedName>
    <definedName name="bc_2014">'[9]001'!$G$3:$G$208</definedName>
    <definedName name="bc_2015">'[9]001'!$J$3:$J$208</definedName>
    <definedName name="bc_2015a">'[9]001'!$I$3:$I$208</definedName>
    <definedName name="bc_2015c">'[9]001'!$H$3:$H$208</definedName>
    <definedName name="bc_2016">'[9]001'!$M$3:$M$208</definedName>
    <definedName name="bc_2016a">'[9]001'!$L$3:$L$208</definedName>
    <definedName name="bc_2016c">'[9]001'!$K$3:$K$208</definedName>
    <definedName name="CatPro">[10]proveedores!$B$5:$R$5000</definedName>
    <definedName name="CatPro0">'[11]proveedores 0%'!$B$5:$Z$1000</definedName>
    <definedName name="CCC">#REF!</definedName>
    <definedName name="CO_ELECTRÓNICO">[12]Hoja2!$AU$7:$AU$9</definedName>
    <definedName name="cobertura">[3]TABLAS!$H$4:$H$7</definedName>
    <definedName name="CoM">[12]Hoja2!$AK$7:$AK$8</definedName>
    <definedName name="DE">[12]Hoja2!$AB$7:$AB$11</definedName>
    <definedName name="dimension">[3]TABLAS!$G$4:$G$7</definedName>
    <definedName name="DIRECCIÓN">[12]Hoja2!$AV$7:$AV$9</definedName>
    <definedName name="EJE">[12]Hoja2!$O$7:$O$11</definedName>
    <definedName name="EJEACE">'[3]TABLA ACE'!$A$5:$A$9</definedName>
    <definedName name="Elabora">[5]Hoja2!$L$14:$L$16</definedName>
    <definedName name="EMAILS">[12]Hoja2!$AH$7:$AH$12</definedName>
    <definedName name="Estatus">[3]TABLAS!$J$4:$J$6</definedName>
    <definedName name="fuente">[13]CATAL_PART!$E$1:$E$6</definedName>
    <definedName name="FUNCION">[12]Hoja2!$K$7:$K$19</definedName>
    <definedName name="kjl">#REF!</definedName>
    <definedName name="LINEA">[3]TABLAS!$A$4:$A$12</definedName>
    <definedName name="LINEAACE">'[3]TABLA ACE'!$B$5:$B$15</definedName>
    <definedName name="LPGOP">#REF!</definedName>
    <definedName name="LPROEDUCA">[4]TABLAS!#REF!</definedName>
    <definedName name="M">[14]TABLAS!#REF!</definedName>
    <definedName name="MES">[10]catalogos!$L$9:$L$20</definedName>
    <definedName name="META">[12]Hoja2!$S$7:$S$518</definedName>
    <definedName name="METAACE">'[3]TABLA ACE'!$C$5:$C$37</definedName>
    <definedName name="METASPSF">'[3]TABLAS PSF (2)'!$B$9:$B$70</definedName>
    <definedName name="MIR">[14]TABLAS!#REF!</definedName>
    <definedName name="MPG">'[3]TABLAS PG'!$E$5:$E$70</definedName>
    <definedName name="naturaleza">[3]TABLAS!$F$4:$F$8</definedName>
    <definedName name="NOMBRE">[12]Hoja2!$AG$7:$AG$12</definedName>
    <definedName name="NOMBRE__DENOMINACIÓN_SOCIAL_DEL_PROVEEDOR_O_CONTRATISTA">'[10]BASE DE DATOS PROVEEDORES'!$A$4:$A$6519</definedName>
    <definedName name="NOMBRE_PERSONAL">[12]Hoja2!$AG$7:$AG$12</definedName>
    <definedName name="ñññ">#REF!</definedName>
    <definedName name="OBJPF">'[3]TABLAS PSF (2)'!$A$9:$A$19</definedName>
    <definedName name="OBJPG">[15]LISTAPG!$A$4:$A$12</definedName>
    <definedName name="OFS">#REF!</definedName>
    <definedName name="OGENERAL">[12]Hoja2!$Q$7:$Q$36</definedName>
    <definedName name="OGRALPG">'[3]TABLAS PG'!$A$5:$A$8</definedName>
    <definedName name="OPARTICULAR">[12]Hoja2!$R$7:$R$106</definedName>
    <definedName name="OPCIONESPG">[15]LISTA2PG!$A$2:$O$2</definedName>
    <definedName name="OPPG">'[3]TABLAS PG'!$C$5:$C$19</definedName>
    <definedName name="organo">#REF!</definedName>
    <definedName name="PAIS">[10]catalogos!$J$9:$J$248</definedName>
    <definedName name="partida">[13]CATAL_PART!$A$1:$A$378</definedName>
    <definedName name="PE_A">[9]!PE[Aprobado]</definedName>
    <definedName name="PE_C">[9]!PE[Comprometido]</definedName>
    <definedName name="PE_CA">[9]!PE[CA]</definedName>
    <definedName name="PE_CFF">[9]!PE[CFF]</definedName>
    <definedName name="PE_CFG">[9]!PE[CFG]</definedName>
    <definedName name="PE_COG">[9]!PE[COG]</definedName>
    <definedName name="PE_CP">[9]!PE[CP]</definedName>
    <definedName name="PE_CTG">[9]!PE[CTG]</definedName>
    <definedName name="PE_D">[9]!PE[Devengado]</definedName>
    <definedName name="PE_E">[9]!PE[Ejercido]</definedName>
    <definedName name="PE_M">[9]!PE[Amp/Red]</definedName>
    <definedName name="PE_P">[9]!PE[Pagado]</definedName>
    <definedName name="PE_py">[9]!PE[PY]</definedName>
    <definedName name="PERIODICIDAD">[2]Hoja1!$B$1:$B$6</definedName>
    <definedName name="pi_ce">[9]!PI[CE]</definedName>
    <definedName name="pi_cff">[9]!PI[CFF]</definedName>
    <definedName name="pi_cri">[9]!PI[CRI]</definedName>
    <definedName name="pi_d">[9]!PI[Devengado]</definedName>
    <definedName name="pi_e">[9]!PI[Estimado]</definedName>
    <definedName name="pi_m">[9]!PI[Amp/Red]</definedName>
    <definedName name="pi_r">[9]!PI[Recaudado]</definedName>
    <definedName name="PP">[16]base!$A$1:$I$25</definedName>
    <definedName name="PROGRAMA">[3]TABLAS!$E$4:$E$10</definedName>
    <definedName name="PROGRAMA_1">[12]Hoja2!$V$7:$V$197</definedName>
    <definedName name="programacion">[4]TABLAS!#REF!</definedName>
    <definedName name="RAMO">[12]Hoja2!$B$7:$B$28</definedName>
    <definedName name="SGEG">[12]Hoja2!$AN$7</definedName>
    <definedName name="sociedad_E">[12]Hoja2!$AM$7:$AM$40</definedName>
    <definedName name="TEMA">[3]TABLAS!$B$4:$B$14</definedName>
    <definedName name="Tipo">[3]TABLAS!$I$4:$I$5</definedName>
    <definedName name="_xlnm.Print_Titles" localSheetId="0">'5.7 Calendario_Egres_PLE_2025'!$1:$2</definedName>
    <definedName name="universo">[3]TABLAS!$K$4:$K$6</definedName>
    <definedName name="UR">[12]Hoja2!$E$7:$E$226</definedName>
    <definedName name="URD">[12]Hoja2!$H$7:$H$344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 r="C74" i="1"/>
  <c r="C73" i="1"/>
  <c r="C72" i="1"/>
  <c r="H68" i="1"/>
  <c r="C71" i="1"/>
  <c r="I68" i="1"/>
  <c r="C70" i="1"/>
  <c r="M68" i="1"/>
  <c r="J68" i="1"/>
  <c r="G68" i="1"/>
  <c r="F68" i="1"/>
  <c r="O68" i="1"/>
  <c r="N68" i="1"/>
  <c r="L68" i="1"/>
  <c r="K68" i="1"/>
  <c r="L64" i="1"/>
  <c r="M64" i="1"/>
  <c r="I64" i="1"/>
  <c r="C66" i="1"/>
  <c r="N64" i="1"/>
  <c r="K64" i="1"/>
  <c r="J64" i="1"/>
  <c r="E64" i="1"/>
  <c r="O64" i="1"/>
  <c r="H64" i="1"/>
  <c r="G64" i="1"/>
  <c r="F64" i="1"/>
  <c r="D64" i="1"/>
  <c r="C63" i="1"/>
  <c r="C62" i="1"/>
  <c r="C61" i="1"/>
  <c r="C60" i="1"/>
  <c r="H56" i="1"/>
  <c r="C59" i="1"/>
  <c r="I56" i="1"/>
  <c r="C58" i="1"/>
  <c r="M56" i="1"/>
  <c r="J56" i="1"/>
  <c r="G56" i="1"/>
  <c r="F56" i="1"/>
  <c r="O56" i="1"/>
  <c r="N56" i="1"/>
  <c r="L56" i="1"/>
  <c r="K56" i="1"/>
  <c r="L52" i="1"/>
  <c r="M52" i="1"/>
  <c r="I52" i="1"/>
  <c r="C54" i="1"/>
  <c r="N52" i="1"/>
  <c r="K52" i="1"/>
  <c r="J52" i="1"/>
  <c r="E52" i="1"/>
  <c r="O52" i="1"/>
  <c r="H52" i="1"/>
  <c r="G52" i="1"/>
  <c r="F52" i="1"/>
  <c r="D52" i="1"/>
  <c r="C51" i="1"/>
  <c r="C50" i="1"/>
  <c r="F42" i="1"/>
  <c r="C48" i="1"/>
  <c r="C47" i="1"/>
  <c r="C46" i="1"/>
  <c r="C45" i="1"/>
  <c r="K42" i="1"/>
  <c r="G42" i="1"/>
  <c r="O42" i="1"/>
  <c r="L42" i="1"/>
  <c r="I42" i="1"/>
  <c r="H42" i="1"/>
  <c r="N42" i="1"/>
  <c r="M42" i="1"/>
  <c r="C41" i="1"/>
  <c r="O32" i="1"/>
  <c r="C39" i="1"/>
  <c r="C38" i="1"/>
  <c r="C37" i="1"/>
  <c r="C36" i="1"/>
  <c r="H32" i="1"/>
  <c r="C35" i="1"/>
  <c r="I32" i="1"/>
  <c r="E32" i="1"/>
  <c r="M32" i="1"/>
  <c r="J32" i="1"/>
  <c r="G32" i="1"/>
  <c r="F32" i="1"/>
  <c r="L32" i="1"/>
  <c r="K32" i="1"/>
  <c r="C31" i="1"/>
  <c r="M22" i="1"/>
  <c r="C30" i="1"/>
  <c r="N22" i="1"/>
  <c r="C28" i="1"/>
  <c r="C27" i="1"/>
  <c r="C26" i="1"/>
  <c r="F22" i="1"/>
  <c r="O22" i="1"/>
  <c r="G22" i="1"/>
  <c r="K22" i="1"/>
  <c r="H22" i="1"/>
  <c r="C23" i="1"/>
  <c r="J22" i="1"/>
  <c r="I22" i="1"/>
  <c r="J12" i="1"/>
  <c r="K12" i="1"/>
  <c r="C19" i="1"/>
  <c r="C18" i="1"/>
  <c r="C17" i="1"/>
  <c r="C16" i="1"/>
  <c r="C15" i="1"/>
  <c r="M12" i="1"/>
  <c r="C14" i="1"/>
  <c r="N12" i="1"/>
  <c r="I12" i="1"/>
  <c r="F12" i="1"/>
  <c r="H12" i="1"/>
  <c r="G12" i="1"/>
  <c r="H4" i="1"/>
  <c r="C11" i="1"/>
  <c r="C10" i="1"/>
  <c r="C9" i="1"/>
  <c r="K4" i="1"/>
  <c r="C7" i="1"/>
  <c r="M4" i="1"/>
  <c r="I4" i="1"/>
  <c r="C6" i="1"/>
  <c r="N4" i="1"/>
  <c r="J4" i="1"/>
  <c r="E4" i="1"/>
  <c r="O4" i="1"/>
  <c r="G4" i="1"/>
  <c r="F4" i="1"/>
  <c r="D4" i="1"/>
  <c r="H3" i="1" l="1"/>
  <c r="G3" i="1"/>
  <c r="I3" i="1"/>
  <c r="K3" i="1"/>
  <c r="F3" i="1"/>
  <c r="M3" i="1"/>
  <c r="C40" i="1"/>
  <c r="C65" i="1"/>
  <c r="C5" i="1"/>
  <c r="C4" i="1" s="1"/>
  <c r="N32" i="1"/>
  <c r="N3" i="1" s="1"/>
  <c r="C67" i="1"/>
  <c r="L12" i="1"/>
  <c r="C57" i="1"/>
  <c r="C56" i="1" s="1"/>
  <c r="C34" i="1"/>
  <c r="E56" i="1"/>
  <c r="E68" i="1"/>
  <c r="C53" i="1"/>
  <c r="C55" i="1"/>
  <c r="C20" i="1"/>
  <c r="E42" i="1"/>
  <c r="C21" i="1"/>
  <c r="D56" i="1"/>
  <c r="D68" i="1"/>
  <c r="C69" i="1"/>
  <c r="C68" i="1" s="1"/>
  <c r="D22" i="1"/>
  <c r="C29" i="1"/>
  <c r="E22" i="1"/>
  <c r="C24" i="1"/>
  <c r="C22" i="1" s="1"/>
  <c r="D42" i="1"/>
  <c r="C43" i="1"/>
  <c r="C8" i="1"/>
  <c r="C44" i="1"/>
  <c r="D32" i="1"/>
  <c r="C33" i="1"/>
  <c r="O12" i="1"/>
  <c r="O3" i="1" s="1"/>
  <c r="C25" i="1"/>
  <c r="J42" i="1"/>
  <c r="J3" i="1" s="1"/>
  <c r="C49" i="1"/>
  <c r="L4" i="1"/>
  <c r="L22" i="1"/>
  <c r="D12" i="1"/>
  <c r="C13" i="1"/>
  <c r="E12" i="1"/>
  <c r="C64" i="1" l="1"/>
  <c r="C52" i="1"/>
  <c r="E3" i="1"/>
  <c r="C12" i="1"/>
  <c r="C42" i="1"/>
  <c r="D3" i="1"/>
  <c r="L3" i="1"/>
  <c r="C32" i="1"/>
  <c r="C3" i="1" l="1"/>
</calcChain>
</file>

<file path=xl/sharedStrings.xml><?xml version="1.0" encoding="utf-8"?>
<sst xmlns="http://schemas.openxmlformats.org/spreadsheetml/2006/main" count="87" uniqueCount="87">
  <si>
    <r>
      <rPr>
        <b/>
        <sz val="20"/>
        <rFont val="Aptos Narrow"/>
        <family val="2"/>
        <scheme val="minor"/>
      </rPr>
      <t>Poder Legislativo del Estado de Guanajuato</t>
    </r>
    <r>
      <rPr>
        <b/>
        <sz val="18"/>
        <rFont val="Aptos Narrow"/>
        <family val="2"/>
        <scheme val="minor"/>
      </rPr>
      <t xml:space="preserve">
Calendario de Presupuesto de Egresos del 
Ejercicio Fiscal  2025</t>
    </r>
  </si>
  <si>
    <t>Anual</t>
  </si>
  <si>
    <t>Enero</t>
  </si>
  <si>
    <t>Febrero</t>
  </si>
  <si>
    <t>Marzo</t>
  </si>
  <si>
    <t>Abril</t>
  </si>
  <si>
    <t>Mayo</t>
  </si>
  <si>
    <t>Junio</t>
  </si>
  <si>
    <t>Julio</t>
  </si>
  <si>
    <t>Agosto</t>
  </si>
  <si>
    <t>Septiembre</t>
  </si>
  <si>
    <t>Octubre</t>
  </si>
  <si>
    <t>Noviembre</t>
  </si>
  <si>
    <t>Diciembre</t>
  </si>
  <si>
    <t xml:space="preserve">TOTAL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</si>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</sst>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sz val="10"/>
      <name val="Arial"/>
      <family val="2"/>
    </font>
    <font>
      <b/>
      <sz val="18"/>
      <name val="Aptos Narrow"/>
      <family val="2"/>
      <scheme val="minor"/>
    </font>
    <font>
      <b/>
      <sz val="20"/>
      <name val="Aptos Narrow"/>
      <family val="2"/>
      <scheme val="minor"/>
    </font>
    <font>
      <b/>
      <sz val="10"/>
      <color theme="0"/>
      <name val="Arial"/>
      <family val="2"/>
    </font>
    <font>
      <b/>
      <sz val="11"/>
      <name val="Arial"/>
      <family val="2"/>
    </font>
    <font>
      <b/>
      <sz val="11"/>
      <color theme="1"/>
      <name val="Arial"/>
      <family val="2"/>
    </font>
    <font>
      <sz val="11"/>
      <name val="Arial"/>
      <family val="2"/>
    </font>
    <font>
      <b/>
      <sz val="9"/>
      <name val="Aptos Narrow"/>
      <family val="2"/>
      <scheme val="minor"/>
    </font>
    <font>
      <b/>
      <sz val="9"/>
      <color theme="1" tint="4.9989318521683403E-2"/>
      <name val="Aptos Narrow"/>
      <family val="2"/>
      <scheme val="minor"/>
    </font>
    <font>
      <b/>
      <sz val="9"/>
      <color rgb="FF000000"/>
      <name val="Aptos Narrow"/>
      <family val="2"/>
      <scheme val="minor"/>
    </font>
    <font>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ck">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s>
  <cellStyleXfs count="6">
    <xf numFmtId="0" fontId="0" fillId="0" borderId="0"/>
    <xf numFmtId="43" fontId="4" fillId="0" borderId="0" applyFont="0" applyFill="0" applyBorder="0" applyAlignment="0" applyProtection="0"/>
    <xf numFmtId="44" fontId="2" fillId="0" borderId="0" applyFont="0" applyFill="0" applyBorder="0" applyAlignment="0" applyProtection="0"/>
    <xf numFmtId="0" fontId="4" fillId="0" borderId="0"/>
    <xf numFmtId="0" fontId="3" fillId="0" borderId="0"/>
    <xf numFmtId="43" fontId="2" fillId="0" borderId="0" applyFont="0" applyFill="0" applyBorder="0" applyAlignment="0" applyProtection="0"/>
  </cellStyleXfs>
  <cellXfs count="45">
    <xf numFmtId="0" fontId="0" fillId="0" borderId="0" xfId="0"/>
    <xf numFmtId="0" fontId="3" fillId="0" borderId="0" xfId="4" applyAlignment="1">
      <alignment vertical="center"/>
    </xf>
    <xf numFmtId="43" fontId="7" fillId="3" borderId="2" xfId="1" applyFont="1" applyFill="1" applyBorder="1" applyAlignment="1">
      <alignment horizontal="center" vertical="center" wrapText="1"/>
    </xf>
    <xf numFmtId="43" fontId="7" fillId="3" borderId="3" xfId="1" applyFont="1" applyFill="1" applyBorder="1" applyAlignment="1">
      <alignment horizontal="center" vertical="center" wrapText="1"/>
    </xf>
    <xf numFmtId="0" fontId="3" fillId="0" borderId="0" xfId="4"/>
    <xf numFmtId="4" fontId="8" fillId="4" borderId="5" xfId="2" applyNumberFormat="1" applyFont="1" applyFill="1" applyBorder="1" applyAlignment="1">
      <alignment horizontal="right" vertical="center" wrapText="1"/>
    </xf>
    <xf numFmtId="4" fontId="8" fillId="4" borderId="6" xfId="2" applyNumberFormat="1" applyFont="1" applyFill="1" applyBorder="1" applyAlignment="1">
      <alignment horizontal="right" vertical="center" wrapText="1"/>
    </xf>
    <xf numFmtId="4" fontId="3" fillId="0" borderId="0" xfId="4" applyNumberFormat="1"/>
    <xf numFmtId="4" fontId="8" fillId="5" borderId="8" xfId="2" applyNumberFormat="1" applyFont="1" applyFill="1" applyBorder="1" applyAlignment="1">
      <alignment horizontal="right" vertical="center"/>
    </xf>
    <xf numFmtId="4" fontId="8" fillId="5" borderId="9" xfId="2" applyNumberFormat="1" applyFont="1" applyFill="1" applyBorder="1" applyAlignment="1">
      <alignment horizontal="right" vertical="center"/>
    </xf>
    <xf numFmtId="43" fontId="10" fillId="0" borderId="0" xfId="5" applyFont="1"/>
    <xf numFmtId="0" fontId="11" fillId="0" borderId="10" xfId="4" applyFont="1" applyBorder="1" applyAlignment="1">
      <alignment horizontal="center" vertical="center"/>
    </xf>
    <xf numFmtId="0" fontId="12" fillId="0" borderId="11" xfId="4" applyFont="1" applyBorder="1" applyAlignment="1">
      <alignment vertical="center"/>
    </xf>
    <xf numFmtId="4" fontId="13" fillId="0" borderId="11" xfId="5" applyNumberFormat="1" applyFont="1" applyFill="1" applyBorder="1" applyAlignment="1">
      <alignment horizontal="right" vertical="center"/>
    </xf>
    <xf numFmtId="4" fontId="0" fillId="0" borderId="11" xfId="5" applyNumberFormat="1" applyFont="1" applyFill="1" applyBorder="1" applyAlignment="1">
      <alignment horizontal="right" vertical="center"/>
    </xf>
    <xf numFmtId="4" fontId="0" fillId="0" borderId="12" xfId="4" applyNumberFormat="1" applyFont="1" applyBorder="1" applyAlignment="1">
      <alignment horizontal="right"/>
    </xf>
    <xf numFmtId="43" fontId="0" fillId="0" borderId="0" xfId="5" applyFont="1"/>
    <xf numFmtId="43" fontId="3" fillId="0" borderId="0" xfId="4" applyNumberFormat="1"/>
    <xf numFmtId="0" fontId="11" fillId="0" borderId="11" xfId="4" applyFont="1" applyBorder="1" applyAlignment="1">
      <alignment vertical="center"/>
    </xf>
    <xf numFmtId="4" fontId="11" fillId="0" borderId="11" xfId="5" applyNumberFormat="1" applyFont="1" applyFill="1" applyBorder="1" applyAlignment="1">
      <alignment horizontal="right" vertical="center"/>
    </xf>
    <xf numFmtId="43" fontId="4" fillId="0" borderId="0" xfId="5" applyFont="1"/>
    <xf numFmtId="43" fontId="14" fillId="0" borderId="0" xfId="4" applyNumberFormat="1" applyFont="1"/>
    <xf numFmtId="0" fontId="14" fillId="0" borderId="0" xfId="4" applyFont="1"/>
    <xf numFmtId="0" fontId="11" fillId="0" borderId="13" xfId="4" applyFont="1" applyBorder="1" applyAlignment="1">
      <alignment horizontal="center" vertical="center"/>
    </xf>
    <xf numFmtId="0" fontId="12" fillId="0" borderId="14" xfId="4" applyFont="1" applyBorder="1" applyAlignment="1">
      <alignment vertical="center"/>
    </xf>
    <xf numFmtId="4" fontId="13" fillId="0" borderId="14" xfId="5" applyNumberFormat="1" applyFont="1" applyFill="1" applyBorder="1" applyAlignment="1">
      <alignment horizontal="right" vertical="center"/>
    </xf>
    <xf numFmtId="4" fontId="0" fillId="0" borderId="14" xfId="5" applyNumberFormat="1" applyFont="1" applyFill="1" applyBorder="1" applyAlignment="1">
      <alignment horizontal="right" vertical="center"/>
    </xf>
    <xf numFmtId="4" fontId="0" fillId="0" borderId="14" xfId="4" applyNumberFormat="1" applyFont="1" applyBorder="1" applyAlignment="1">
      <alignment horizontal="right"/>
    </xf>
    <xf numFmtId="4" fontId="0" fillId="0" borderId="15" xfId="4" applyNumberFormat="1" applyFont="1" applyBorder="1" applyAlignment="1">
      <alignment horizontal="right"/>
    </xf>
    <xf numFmtId="4" fontId="0" fillId="0" borderId="11" xfId="4" applyNumberFormat="1" applyFont="1" applyBorder="1" applyAlignment="1">
      <alignment horizontal="right"/>
    </xf>
    <xf numFmtId="0" fontId="11" fillId="0" borderId="16" xfId="4" applyFont="1" applyBorder="1" applyAlignment="1">
      <alignment horizontal="center" vertical="center"/>
    </xf>
    <xf numFmtId="0" fontId="12" fillId="0" borderId="17" xfId="4" applyFont="1" applyBorder="1" applyAlignment="1">
      <alignment vertical="center"/>
    </xf>
    <xf numFmtId="4" fontId="13" fillId="0" borderId="17" xfId="5" applyNumberFormat="1" applyFont="1" applyFill="1" applyBorder="1" applyAlignment="1">
      <alignment horizontal="right" vertical="center"/>
    </xf>
    <xf numFmtId="4" fontId="0" fillId="0" borderId="17" xfId="5" applyNumberFormat="1" applyFont="1" applyFill="1" applyBorder="1" applyAlignment="1">
      <alignment horizontal="right" vertical="center"/>
    </xf>
    <xf numFmtId="4" fontId="0" fillId="0" borderId="17" xfId="4" applyNumberFormat="1" applyFont="1" applyBorder="1" applyAlignment="1">
      <alignment horizontal="right"/>
    </xf>
    <xf numFmtId="4" fontId="0" fillId="0" borderId="18" xfId="4" applyNumberFormat="1" applyFont="1" applyBorder="1" applyAlignment="1">
      <alignment horizontal="right"/>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5" fillId="2" borderId="0" xfId="3" applyFont="1" applyFill="1" applyAlignment="1">
      <alignment horizontal="center" vertical="center" wrapText="1"/>
    </xf>
    <xf numFmtId="43" fontId="7" fillId="3" borderId="1" xfId="1" applyFont="1" applyFill="1" applyBorder="1" applyAlignment="1">
      <alignment horizontal="center" vertical="center" wrapText="1"/>
    </xf>
    <xf numFmtId="43" fontId="7" fillId="3" borderId="2" xfId="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43" fontId="1" fillId="0" borderId="0" xfId="4" applyNumberFormat="1" applyFont="1"/>
    <xf numFmtId="0" fontId="1" fillId="0" borderId="0" xfId="4" applyFont="1"/>
  </cellXfs>
  <cellStyles count="6">
    <cellStyle name="Millares" xfId="1" builtinId="3"/>
    <cellStyle name="Millares 2" xfId="5" xr:uid="{E74661F8-16E7-463B-9916-ADC8F477792E}"/>
    <cellStyle name="Moneda" xfId="2" builtinId="4"/>
    <cellStyle name="Normal" xfId="0" builtinId="0"/>
    <cellStyle name="Normal 2" xfId="4" xr:uid="{26C9066E-F43B-41EB-8228-5E0163ABF81F}"/>
    <cellStyle name="Normal 3 10" xfId="3" xr:uid="{8FBC2562-0C19-4614-B8CD-0BFAF570E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154780</xdr:colOff>
      <xdr:row>0</xdr:row>
      <xdr:rowOff>142875</xdr:rowOff>
    </xdr:from>
    <xdr:to>
      <xdr:col>1</xdr:col>
      <xdr:colOff>2631279</xdr:colOff>
      <xdr:row>0</xdr:row>
      <xdr:rowOff>892969</xdr:rowOff>
    </xdr:to>
    <xdr:pic>
      <xdr:nvPicPr>
        <xdr:cNvPr id="2" name="Imagen 1">
          <a:extLst>
            <a:ext uri="{FF2B5EF4-FFF2-40B4-BE49-F238E27FC236}">
              <a16:creationId xmlns:a16="http://schemas.microsoft.com/office/drawing/2014/main" id="{C8A37B99-69BA-4066-845F-96DCB2D65D62}"/>
            </a:ext>
          </a:extLst>
        </xdr:cNvPr>
        <xdr:cNvPicPr>
          <a:picLocks noChangeAspect="1"/>
        </xdr:cNvPicPr>
      </xdr:nvPicPr>
      <xdr:blipFill>
        <a:blip xmlns:r="http://schemas.openxmlformats.org/officeDocument/2006/relationships" r:embed="rId1"/>
        <a:stretch>
          <a:fillRect/>
        </a:stretch>
      </xdr:blipFill>
      <xdr:spPr>
        <a:xfrm>
          <a:off x="154780" y="142875"/>
          <a:ext cx="2752724" cy="750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10\contabilidad\Users\mac\Documents\PBR\CAPACITACIONES\CAPACITACION%20ASEG\respaldo%20hugo%20rafael%20alonso%2016943\Desktop\GRUPO%20VARIOS\SERVICIO%20IRAPUATO\SESI&#211;N%204\FORMATO%20AJUSTE%20METAS%20GASTO%20OPERACION%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FORMATO_PBR_INDETEC_2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10\contabilidad\Volumes\ALONERI\Documents%20and%20Settings\esmeraldabarquera\Mis%20documentos\SISTEMA%20DE%20SEGUIMIENTO%202009\para%20sistema%20de%20seg\TAREA\cm_indicadore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TRANSPORTE%20P&#218;BLICO%20P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FICHA%2078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oleg.congresogto.gob.mx/DisposicionesAdministrativas/Formatos%20administrativos/Formato%20de%20Presupuesto%20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0.110\contabilidad\Users\cahernandez\Documents\H%20CONGRESO%20GTO\2014%20EJERCICIO\Tr&#225;mite%20de%20pa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GIN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110\contabilidad\Users\rico_\Documents\2017\Autonomo\Formatos%20LDF\EF%20TCA%204to%20trim%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0.0.110\contabilidad\Users\Chintya\Downloads\AVANCE\FORMATOS_DE_MODIFICACION_version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CONTABILIDAD\Users\mzamarripa\Documents\PRESUPUESTO\2017\PRESUPUESTO%202017\2017%20PRESUPUESTO%20PL\HCEG%20Anteproyecto\SED\PantillaPresupuest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MML%20ALUMBRADO%20PUBLICO%20v%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LISTAS_ALINEAC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TO PBR"/>
      <sheetName val="ASIGNACION DE PRESUPUESTO"/>
      <sheetName val="CLASIFICADOR FUNCIONAL"/>
      <sheetName val="PLAN DE GOBIERNO 2006-2012"/>
    </sheetNames>
    <sheetDataSet>
      <sheetData sheetId="0" refreshError="1"/>
      <sheetData sheetId="1" refreshError="1"/>
      <sheetData sheetId="2" refreshError="1"/>
      <sheetData sheetId="3" refreshError="1"/>
      <sheetData sheetId="4">
        <row r="1">
          <cell r="A1" t="str">
            <v>GESTIÓN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S"/>
      <sheetName val="IND_1"/>
      <sheetName val="TABLAS"/>
      <sheetName val="TABLASPROEDUCA"/>
      <sheetName val="TABLAS PG"/>
      <sheetName val="TABLAS PSF (2)"/>
      <sheetName val="ACE"/>
      <sheetName val="TABLA ACE"/>
      <sheetName val="Hoja7"/>
      <sheetName val="Hoja1"/>
      <sheetName val="Hoja2"/>
    </sheetNames>
    <sheetDataSet>
      <sheetData sheetId="0" refreshError="1"/>
      <sheetData sheetId="1" refreshError="1"/>
      <sheetData sheetId="2" refreshError="1"/>
      <sheetData sheetId="3">
        <row r="6">
          <cell r="A6" t="str">
            <v>1. Efectividad. Incrementar la eficiencia y eficacia de la educación en la entidad.</v>
          </cell>
        </row>
      </sheetData>
      <sheetData sheetId="4">
        <row r="5">
          <cell r="A5" t="str">
            <v>3.1. Brindar educación de calidad considerando los aspectos de equidad, pertinencia e integralidad</v>
          </cell>
          <cell r="C5" t="str">
            <v>3.1.1 Incrementar la efectividad del Sistema Educativo Estatal.</v>
          </cell>
          <cell r="E5" t="str">
            <v>3.1.1.1 Lograr que el 98% de los niños de primaria concluyan el año, aprueben y se inscriban al siguiente grado.</v>
          </cell>
        </row>
        <row r="6">
          <cell r="A6" t="str">
            <v>3.2 Transformar y desarrolar la gestión del sistema educativo</v>
          </cell>
          <cell r="C6" t="str">
            <v>3.1.2 Incrementar la calidad de los egresados de los distintos niveles y modalidades que componen al Sistema Educativo Estatal.</v>
          </cell>
          <cell r="E6" t="str">
            <v xml:space="preserve">3.1.1.2 Conseguir que el 94% de los alumnos de secundaria concluyan el año, aprueben y se inscriban al siguiente grado.   </v>
          </cell>
        </row>
        <row r="7">
          <cell r="A7" t="str">
            <v>3.3 Fortalecer el desarrollo de una cultura humanista acorde a la identidad de los guanajuatenses</v>
          </cell>
          <cell r="C7" t="str">
            <v>3.1.3 Incrementar la calidad de los servicios del Sistema Educativo Estatal.</v>
          </cell>
          <cell r="E7" t="str">
            <v>3.1.1.3 Lograr que el 78% de los jóvenes de educación media superior concluyan el año, aprueben y se inscriban al siguiente grado. (UTL, UTNG,  CONALEP, EPRR, CECYTEC, SABES, UTSOE, ITSUR, UVEG, ITESI)</v>
          </cell>
        </row>
        <row r="8">
          <cell r="A8" t="str">
            <v>3.4 Fortalecer la cultura física y deportiva de todos los guanajuatenses para elevar su calidad de vida</v>
          </cell>
          <cell r="C8" t="str">
            <v>3.1.4 Incrementar la cobertura de los servicios de educación con criterios de equidad a toda la población.</v>
          </cell>
          <cell r="E8" t="str">
            <v>3.1.1.4 Incrementar en 10 puntos porcentuales la proporción de estudiantes egresados del nivel medio superior que se inscriben por vez primera al nivel superior. (UTL, UTNG, CONALEP, EPRR, CECYTEC, UPG, SABES, UTSOE, ITSUR, UVEG, ITESI)</v>
          </cell>
        </row>
        <row r="9">
          <cell r="C9" t="str">
            <v>3.1.5 Promover la profesionalización y la revaloración social de los educadores.</v>
          </cell>
          <cell r="E9" t="str">
            <v>3.1.1.5 Aumentar en 5 puntos porcentuales la proporción de estudiantes que concluyen y aprueban los estudios de educación superior en el tiempo establecido. (UTL, UTNG, CONALEP, UPG, SABES, UTSOE, ITSUR, UVEG, ITESI)</v>
          </cell>
        </row>
        <row r="10">
          <cell r="C10" t="str">
            <v>3.2.1 Fortalecer la cultura de planeación y evaluación para la mejora continua.</v>
          </cell>
          <cell r="E10" t="str">
            <v>3.1.2.1 Disminuir en 10 puntos porcentuales la cantidad de alumnos de educación primaria y secundaria que obtuvieron un resultado insuficiente en la prueba ENLACE (Evaluación Nacional del Logro Académico en Centros Escolares en español y matemáticas.</v>
          </cell>
        </row>
        <row r="11">
          <cell r="C11" t="str">
            <v>3.2.2 Fortalecer la autogestión, el trabajo colegiado y el liderazgo de los directivos en las instituciones educativas.</v>
          </cell>
          <cell r="E11" t="str">
            <v>3.1.2.2 Incrementar en 50 puntos el desempeño en el aprovechamiento escolar de los alumnos de educación media superior en el examen de CENEVAL (EXANI II). (UTL, UTNG, CONALEP, EPRR, CECYTEC, SABES, UTSOE, ITSUR, UVEG, ITESI)</v>
          </cell>
        </row>
        <row r="12">
          <cell r="C12" t="str">
            <v>3.2.3 Promover la corresponsabilidad de la familia y la comunidad en el proceso educativo.</v>
          </cell>
          <cell r="E12" t="str">
            <v>3.1.2.3 Impulsar a que 60% de los egresados de universidades tecnológicas obtengan un desempeño sobresaliente o satisfactorio en el examen de CENEVAL (EGETSU). (UTL - UTNG - UPG - SABES - UTSOE)</v>
          </cell>
        </row>
        <row r="13">
          <cell r="C13" t="str">
            <v>3.3.1 Preservar el patrimonio cultural tangible e intangible del estado y promover su valoración.</v>
          </cell>
          <cell r="E13" t="str">
            <v>3.1.2.4 Implementar en 1 mil grupos de 5º y 6º de primaria la enseñanza del inglés durante el ciclo 2007-2008 y gestionar en los siguientes ciclos escolares hasta el 2012, el establecimiento del programa de aprendizaje de Inglés en todos los grados de pri</v>
          </cell>
        </row>
        <row r="14">
          <cell r="C14" t="str">
            <v>3.3.2 Promover la participación social para reconocer la identidad y fomentar el sentido de pertenencia.</v>
          </cell>
          <cell r="E14" t="str">
            <v>3.1.2.5 Atender a todas las escuelas secundarias públicas con un proyecto de inglés.</v>
          </cell>
        </row>
        <row r="15">
          <cell r="C15" t="str">
            <v>3.3.3 Impulsar con equidad la oferta de bienes y servicios culturales en todos los municipios.</v>
          </cell>
          <cell r="E15" t="str">
            <v>3.1.3.1 Acreditar la calidad de 60 programas de educación media superior y superior. (UTL, UTNG, CONALEP, EPRR, UPG, CECYTEG, SABES,  UTSOE, ITSUR, UVEG, ITESI)</v>
          </cell>
        </row>
        <row r="16">
          <cell r="C16" t="str">
            <v>3.3.4 Fortalecer la creación y difusión artística-cultural en la entidad.</v>
          </cell>
          <cell r="E16" t="str">
            <v>3.1.3.2 Certificar la calidad cuando menos un proceso educativo en el 50% de instituciones públicas de educación media superior y superior. (UTL, UTNG, CONALEP, EPRR, CECYTEC, UPG, SABES, UTSOE, ITSUR, UVEG, ITESI)</v>
          </cell>
        </row>
        <row r="17">
          <cell r="C17" t="str">
            <v>3.4.1 Promover en los guanajuatenses la práctica regular de actividad física, deporte y recreación.</v>
          </cell>
          <cell r="E17" t="str">
            <v>3.1.4.1 Atender a toda la población en la edad que corresponde a 2y 3de preescolar.</v>
          </cell>
        </row>
        <row r="18">
          <cell r="C18" t="str">
            <v>3.4.2 Elevar el nivel competitivo del deporte estatal en el ámbito nacional e internacional.</v>
          </cell>
          <cell r="E18" t="str">
            <v xml:space="preserve">3.1.4.2 Duplicar la atención de alumnos con necesidades educativas especiales asociadas con discapacidad, aptitudes sobresalientes u otros factores. </v>
          </cell>
        </row>
        <row r="19">
          <cell r="C19" t="str">
            <v>3.4.3 Brindar el acceso a espacios deportivos y recreativos de calidad a la población guanajuatense.</v>
          </cell>
          <cell r="E19" t="str">
            <v>3.1.4.3 Impulsar la construcción de 2 mil 500 espacios educativos en las escuelas del nivel básico. (INIFEG)</v>
          </cell>
        </row>
        <row r="20">
          <cell r="E20" t="str">
            <v>3.1.4.4 Instalar seis campus y extensiones de educación superior alineados con las vocaciones regionales.</v>
          </cell>
        </row>
        <row r="21">
          <cell r="E21" t="str">
            <v>3.1.4.5 En conjunto con la Universidad de Guanajuato se creará la instalación de 4 campus universitarios.</v>
          </cell>
        </row>
        <row r="22">
          <cell r="E22" t="str">
            <v>3.1.4.6 Crear un Sistema de Educación Virtual</v>
          </cell>
        </row>
        <row r="23">
          <cell r="E23" t="str">
            <v>3.1.4.7 Apoyar anualmente a 55 mil alumnos con becas ‘Contigo vamos a la escuela’. (EDUCAFIN)</v>
          </cell>
        </row>
        <row r="24">
          <cell r="E24" t="str">
            <v>3.1.4.8  Ampliar a 85 mil el número de estudiantes del nivel medio superior y superior beneficiados con apoyos económicos, durante la administración. (EDUCAFIN)</v>
          </cell>
        </row>
        <row r="25">
          <cell r="E25" t="str">
            <v>3.1.4.9 Disminuir 2.4 puntos porcentuales el nivel de analfabetismo de la población de más de 15 años</v>
          </cell>
        </row>
        <row r="26">
          <cell r="E26" t="str">
            <v>3.1.4.10 Elevar el nivel de estudios de la población adulta de entre 25 y 64 años al 27.2% con educación primaria terminada.(INAEBA)</v>
          </cell>
        </row>
        <row r="27">
          <cell r="E27" t="str">
            <v>3.1.4.11 Elevar a 21.6% la población adulta de entre 25 y 64 años con educación secundaria. (INAEBA)</v>
          </cell>
        </row>
        <row r="28">
          <cell r="E28" t="str">
            <v>3.1.4.12 Reducir en 4.5 puntos porcentuales la proporción de personas de más de 15 años que no tienen educación básica concluida. (INAEBA)</v>
          </cell>
        </row>
        <row r="29">
          <cell r="E29" t="str">
            <v>3.1.4.13 Promover la ampliación a 207 de la Red Estatal de Bibliotecas Públicas</v>
          </cell>
        </row>
        <row r="30">
          <cell r="E30" t="str">
            <v>3.1.4.14 Operar 230 Centros de Acceso a Servicios Sociales y Aprendizaje (CASSA) distribuidos en las zonas con mayor rezago educativo de los 46 municipios. (INAEBA)</v>
          </cell>
        </row>
        <row r="31">
          <cell r="E31" t="str">
            <v>3.1.4.15 Operar la Biblioteca Central Wigberto Jiménez Moreno.(IEC)</v>
          </cell>
        </row>
        <row r="32">
          <cell r="E32" t="str">
            <v>3.1.4.16 Integrar 100 biliotecas al programa de automatización e la Red Estatal de Bibliotecas Públicas (IEC)</v>
          </cell>
        </row>
        <row r="33">
          <cell r="E33" t="str">
            <v>3.1.5.1 Implementar un programa de desarrollo humano y profesional, para docentes, directivos, personal administrativo y personal de apoyo en todos los niveles y modalidades.</v>
          </cell>
        </row>
        <row r="34">
          <cell r="E34" t="str">
            <v>3.1.5.2 Incrementar a 60% la cantidad de maestros con puntaje por arriba de la media nacional en sus resultados en la evaluación del factor de preparación profesional de Carrera Magisterial.</v>
          </cell>
        </row>
        <row r="35">
          <cell r="E35" t="str">
            <v>3.2.1.1 Implementar el Sistema de Seguimiento y Evaluación de las Políticas Educativas.</v>
          </cell>
        </row>
        <row r="36">
          <cell r="E36" t="str">
            <v>3.2.1.2 Incrementar al 85% la cantidad de supervisores o jefes de sector que utilizan el sistema de información de la Secretaría de Educación de Guanajuato para la toma de decisiones.</v>
          </cell>
        </row>
        <row r="37">
          <cell r="E37" t="str">
            <v>3.2.1.3 Desarrollar el Sistema Estatal de Educación Media Superior, Superior, Investigación, Competitividad e Innovación del Estado de Guanajuato.</v>
          </cell>
        </row>
        <row r="38">
          <cell r="E38" t="str">
            <v>3.2.2.1 Lograr que todas las escuelas de educación básica cuenten con un sistema de seguimiento de su proyecto escolar para la planeación estratégica.</v>
          </cell>
        </row>
        <row r="39">
          <cell r="E39" t="str">
            <v>3.2.2.2 Incrementar al 80% la cantidad de órganos colegiados y academias en los niveles básico, medio superior y superior que trabajan de forma periódica.</v>
          </cell>
        </row>
        <row r="40">
          <cell r="E40" t="str">
            <v>3.2.3.1 Implementar un programa de atención a padres de familia en los 46 municipios.</v>
          </cell>
        </row>
        <row r="41">
          <cell r="E41" t="str">
            <v>3.2.3.2 Transformar 10 talleres y laboratorios de escuelas del nivel medio superior y superior en centros de capacitación tecnológica equipados y administrados en corresponsabilidad con el sector empresarial. (SOP)</v>
          </cell>
        </row>
        <row r="42">
          <cell r="E42" t="str">
            <v>3.2.3.3 Renovar y fortalecer el 80% de los consejos escolares de participación social y/o patronatos comunitarios.</v>
          </cell>
        </row>
        <row r="43">
          <cell r="E43" t="str">
            <v>3.3.1.1  Elaborar la Cartografía y un catàlogo de artistas, artesanos, servicios y bienes culturales(IEC)</v>
          </cell>
        </row>
        <row r="44">
          <cell r="E44" t="str">
            <v>3.3.1.2 Rescatar, preservar y difundir las seis zonas arqueológicas más importantes del Estado en coordinación con la Federación y los municipios (IEC)</v>
          </cell>
        </row>
        <row r="45">
          <cell r="E45" t="str">
            <v>3.3.1.3 Efectura 40 intervenciones de restauración en sitios y monumentos (IEC)</v>
          </cell>
        </row>
        <row r="46">
          <cell r="E46" t="str">
            <v>3.3.2.1 Conformar 46 redes culturales municipales (IEC)</v>
          </cell>
        </row>
        <row r="47">
          <cell r="E47" t="str">
            <v>3.3.2.2 Conformar una red para el conocimiento y aprecio de la identidad guanajuatense (IEC)</v>
          </cell>
        </row>
        <row r="48">
          <cell r="E48" t="str">
            <v>3.3.3.1 Diseñar y operar el Programa Interinstitucional de Fortalecimiento a las Culturas y Lenguas Indígenas (IEC)</v>
          </cell>
        </row>
        <row r="49">
          <cell r="E49" t="str">
            <v>3.3.3.2 Fomentar la participación de 450 mil asistentes a talleres de educación artística(IEC)</v>
          </cell>
        </row>
        <row r="50">
          <cell r="E50" t="str">
            <v>3.3.3.3 Realizar 2 mil 400 talleres y actividades de fomento a la lectura (IEC)</v>
          </cell>
        </row>
        <row r="51">
          <cell r="E51" t="str">
            <v>3.3.3.4 Llevar a cabo 2 mil 760 presentaciones artísticas en los 46 municipios del estado (IEC)</v>
          </cell>
        </row>
        <row r="52">
          <cell r="E52" t="str">
            <v>3.3.3.5 Realizar 1 mil 200 actividades artísticas para la generacion de nuevos públicos (IEC)</v>
          </cell>
        </row>
        <row r="53">
          <cell r="E53" t="str">
            <v>3.3.3.6 Promover el incremento en 20% los visitantes a museos, zonas arqueológicas, galerias de casas de cultura y bibliotecas (IEC)</v>
          </cell>
        </row>
        <row r="54">
          <cell r="E54" t="str">
            <v>3.3.3.7 Ofrecer 36 apoyos a la infraestructura y equipamiento de espacios culturales (IEC)</v>
          </cell>
        </row>
        <row r="55">
          <cell r="E55" t="str">
            <v>3.3.3.8 Impulsar la conclusión del Forum Cultural Guanajuato</v>
          </cell>
        </row>
        <row r="56">
          <cell r="E56" t="str">
            <v>3.3.3.9 Impulso de la construcción, rehabilitación y equipamiento de espacios culturales con municipios e instituciones del sector educativo (IEC)</v>
          </cell>
        </row>
        <row r="57">
          <cell r="E57" t="str">
            <v>3.3.4.1 Registrar  a 3 millones 500 mil asistentes en actividades culturales y artísticas (IEC)</v>
          </cell>
        </row>
        <row r="58">
          <cell r="E58" t="str">
            <v>3.3.4.2 Fortalecer con apoyos a 7 mil 200 artistas, artesanos, promotores e instructores de arte, de fomento, de capacitación y vinculación con el campo profesional (IEC)</v>
          </cell>
        </row>
        <row r="59">
          <cell r="E59" t="str">
            <v>3.3.4.3 Desarrollar seis  festivales de industria fílmica (IEC)</v>
          </cell>
        </row>
        <row r="60">
          <cell r="E60" t="str">
            <v>3.3.4.4 Promover a creadores eméritos y maestros del arte popular con 30 apoyos (IEC)</v>
          </cell>
        </row>
        <row r="61">
          <cell r="E61" t="str">
            <v>3.3.4.5 Crear y posicionar una orquesta juvenil (IEC)</v>
          </cell>
        </row>
        <row r="62">
          <cell r="E62" t="str">
            <v>3.4.1.1  Certificar a 8% de las instituciones educativas en la práctica de actividad física regular en los niveles de educación básica y media superior. (CEDAJ)</v>
          </cell>
        </row>
        <row r="63">
          <cell r="E63" t="str">
            <v xml:space="preserve">3.4.1.2 Promover que el 10% de la población del estado de 5 a 59 años realice actividad física regular. (CEDAJ) </v>
          </cell>
        </row>
        <row r="64">
          <cell r="E64" t="str">
            <v>3.4.2.1 Posicionar al estado en los primeros 10 lugares en la Olimpiada Nacional (CEDAJ)</v>
          </cell>
        </row>
        <row r="65">
          <cell r="E65" t="str">
            <v>3.4.2.2 Incrementar en 30% el capital humano en el deporte competitivo (CEDAJ)</v>
          </cell>
        </row>
        <row r="66">
          <cell r="E66" t="str">
            <v>3.4.2.3 Contar con 15 deportistas de alto rendimiento con posición nacional (CEDAJ)</v>
          </cell>
        </row>
        <row r="67">
          <cell r="E67" t="str">
            <v>3.4.3.1 Gestionar la construcción de 4 centros de alto rendimiento (CEDAJ)</v>
          </cell>
        </row>
        <row r="68">
          <cell r="E68" t="str">
            <v>3.4.3.2 Finalizar la construcción de dos centros de Talento Deportivo (CEDAJ)</v>
          </cell>
        </row>
        <row r="69">
          <cell r="E69" t="str">
            <v>3.4.3.3 Rehabilitar 270 espacios deportivos en los 46 municipios (CEDAJ)</v>
          </cell>
        </row>
        <row r="70">
          <cell r="E70" t="str">
            <v>3.4.3.4 Construir 18 instalaciones de atención a deportistas en coordinación con los municipios (CEDAJ)</v>
          </cell>
        </row>
      </sheetData>
      <sheetData sheetId="5">
        <row r="9">
          <cell r="A9" t="str">
            <v>Objetivo 1. Elevar la calidad de la educación para que los estudiantes mejoren su nivel de logro educativo, cuenten con medios para tener acceso a un mayor bienestar y contribuyan al desarrollo nacional.</v>
          </cell>
          <cell r="B9" t="str">
            <v>1.1  Obtener 435 puntos de calificación en el examen PISA en las pruebas de matemáticas y comprensión de lectura</v>
          </cell>
        </row>
        <row r="10">
          <cell r="A10" t="str">
            <v>Objetivo 2. Ampliar las oportunidades educativas para reducir desigualdades entre grupos sociales, cerrar brechas e impulsar la equidad.</v>
          </cell>
          <cell r="B10" t="str">
            <v>1.2  Incrementar el porcentaje de alumnos con un logro académico al menos elemental en la prueba ENLACE (los niveles de la prueba son insuficiente, elemental, bueno y excelente) en Primaria en Español al 82%, en Matemáticasal 83 y en Secundaria  en Españo</v>
          </cell>
        </row>
        <row r="11">
          <cell r="A11" t="str">
            <v>Objetivo 3. Impulsar el desarrollo y utilización de tecnologías de la información y la comunicación en el sistema educativo para apoyar el aprendizaje de los estudiantes, ampliar sus competencias para la vida y favorecer su inserción en la sociedad del co</v>
          </cell>
          <cell r="B11" t="str">
            <v>1.3  87 programas de asignatura u otras unidades de aprendizaje por nivel y grado de educación básica. Todos los programas de asignatura revisados, actualizados y articulados</v>
          </cell>
        </row>
        <row r="12">
          <cell r="A12" t="str">
            <v xml:space="preserve">Objetivo 4.Ofrecer una educación integral que equilibre la formación en valores ciudadanos, el desarrollo de competencias y la adquisición de conocimientos, a través de actividades regulares del aula, la práctica docente y el ambiente institucional, para </v>
          </cell>
          <cell r="B12" t="str">
            <v>1.4  87.9% de docentes de escuelas públicas actualizados y/o capacitados en los programas de la reforma en educación (973,020 docentes)básica</v>
          </cell>
        </row>
        <row r="13">
          <cell r="A13" t="str">
            <v>Objetivo 5. Ofrecer servicios educativos de calidad para formar personas con alto sentido de responsabilidad social, que participen de manera productiva y competitiva en el mercado laboral.</v>
          </cell>
          <cell r="B13" t="str">
            <v>1.5  100% de docentes de escuelas públicas federales que participaron en cursos de actualización y/o capacitación vinculados con programas de reforma en educación media superior</v>
          </cell>
        </row>
        <row r="14">
          <cell r="A14" t="str">
            <v xml:space="preserve">Objetivo 6. Fomentar una gestión escolar e institucional que fortalezca la participación de los centros escolares en la toma de decisiones, corresponsabilice a los diferentes actores sociales y educativos, y promueva la seguridad de alumnos y profesores, </v>
          </cell>
          <cell r="B14" t="str">
            <v>1.6  72 % de profesores de tiempo completo de educación superior que tomaron cursos de actualización y/o capacitación</v>
          </cell>
        </row>
        <row r="15">
          <cell r="A15" t="str">
            <v>Eje Transversal. Evaluación (E)</v>
          </cell>
          <cell r="B15" t="str">
            <v>1.7  74.7% de docentes de educación básica capacitados en la enseñanza de las matemáticas a través de materiales y talleres(419,210 docentes)</v>
          </cell>
        </row>
        <row r="16">
          <cell r="A16" t="str">
            <v>Eje Transversal Infraestructura (I)</v>
          </cell>
          <cell r="B16" t="str">
            <v>1.8  86.7% de Tasa de terminación de secundaria</v>
          </cell>
        </row>
        <row r="17">
          <cell r="A17" t="str">
            <v>Eje Transversal Sistema de Información (SI)</v>
          </cell>
          <cell r="B17" t="str">
            <v>1.9  88.1 % de niñas y niños indígenas escolarizados que concluyen su educación primaria en escuelas de educación (754, 903 niños) indígena</v>
          </cell>
        </row>
        <row r="18">
          <cell r="A18" t="str">
            <v>Eje Tranversal Marco Jurídico (MJ)</v>
          </cell>
          <cell r="B18" t="str">
            <v>1.10 100%de alumnos que tienen acceso a orientación educativa en escuelas federales de educación media superior</v>
          </cell>
        </row>
        <row r="19">
          <cell r="A19" t="str">
            <v>Eje Tranversal Gestión Institucional (GI)</v>
          </cell>
          <cell r="B19" t="str">
            <v>1.11 60% de matrícula en programas de educación superior de calidad</v>
          </cell>
        </row>
        <row r="20">
          <cell r="B20" t="str">
            <v>2.1  5, 000,000 becas anuales para alumnos de educación básica (Oportunidades).</v>
          </cell>
        </row>
        <row r="21">
          <cell r="B21" t="str">
            <v>2.2  49,460 becas acumuladas otorgadas a madres jóvenes y jóvenes embarazadas para concluir educación básica</v>
          </cell>
        </row>
        <row r="22">
          <cell r="B22" t="str">
            <v>2.3 250, 000  becas anuales en educación media superior para alumnos que provienen de hogares cuyo ingreso familiar no rebasa la línea de pobreza patrimonial establecida por el CONEVAL y que no reciben beca del programa Oportunidades.</v>
          </cell>
        </row>
        <row r="23">
          <cell r="B23" t="str">
            <v>2.4 400,000 becas anuales en educación superior para jóvenes cuyo ingreso familiar se ubica en los 4 deciles de ingreso más bajos</v>
          </cell>
        </row>
        <row r="24">
          <cell r="B24" t="str">
            <v>2.5 Cobertura Educativa  enEducación básica del 99%, 68% en educación media superior(escolarizada) y en educación superior al 30%</v>
          </cell>
        </row>
        <row r="25">
          <cell r="B25" t="str">
            <v>2.6 99% de cobertura de educación básica en los 8 estados con mayor nivel de pobreza patrimonial (Oaxaca, Chiapas, Durango, San Luis Potosí, Puebla, Guerrero, Veracruz y Tabasco)</v>
          </cell>
        </row>
        <row r="26">
          <cell r="B26" t="str">
            <v xml:space="preserve">2.7 18 entidades federativas con cobertura de educación superior de al menos 25% </v>
          </cell>
        </row>
        <row r="27">
          <cell r="B27" t="str">
            <v>2.8  60% de los niños indígenas entre 4 y 14 años que estudian preescolar y primaria</v>
          </cell>
        </row>
        <row r="28">
          <cell r="B28" t="str">
            <v>2.9 65,420 (100%) de aulas equipadas de telesecundaria con tecnologías de la información y la comunicación y materiales educativos</v>
          </cell>
        </row>
        <row r="29">
          <cell r="B29" t="str">
            <v>2.10  3 millones de personas de entre 15 y 39 años concluyen secundaria</v>
          </cell>
        </row>
        <row r="30">
          <cell r="B30" t="str">
            <v>2.11  9.7 años de escolaridad promedio de la población de 25 a 64 años</v>
          </cell>
        </row>
        <row r="31">
          <cell r="B31" t="str">
            <v>3.1  301, 593 aulas de medios con nuevo equipamiento de telemática educativa para primarias y secundarias generales y técnicas</v>
          </cell>
        </row>
        <row r="32">
          <cell r="B32" t="str">
            <v xml:space="preserve">3.2  10 alumnos por computadora con acceso a Internet para uso educativo en planteles federales de educación media superior </v>
          </cell>
        </row>
        <row r="33">
          <cell r="B33" t="str">
            <v>3.3  100% de instituciones públicas de educación superior con conectividad a Internet en bibliotecas</v>
          </cell>
        </row>
        <row r="34">
          <cell r="B34" t="str">
            <v>3.4  75%  de docentes de primaria y secundaria capacitados en el uso educativo de tecnologías de la información y la comunicación en el aula (682,125 docentes)</v>
          </cell>
        </row>
        <row r="35">
          <cell r="B35" t="str">
            <v>4.1  5,000 escuelas incorporadas al Programa Escuelas de Tiempo Completo</v>
          </cell>
        </row>
        <row r="36">
          <cell r="B36" t="str">
            <v xml:space="preserve">4.2  58 materiales educativos para la formación cívica y la convivencia democrática e intercultural para primaria y secundaria </v>
          </cell>
        </row>
        <row r="37">
          <cell r="B37" t="str">
            <v>4.3  90% de escuelas que realizan actividades para el desarrollo de competencias ciudadanas y prevención de conductas de riesgo, en educación media superior</v>
          </cell>
        </row>
        <row r="38">
          <cell r="B38" t="str">
            <v>4.4  40% de programas educativos orientados al desarrollo de competencias profesionales en los institutos tecnológicos, universidades tecnológicas y universidades politécnicas</v>
          </cell>
        </row>
        <row r="39">
          <cell r="B39" t="str">
            <v>5.1  5000 becas de pasantía en el mercado laboral</v>
          </cell>
        </row>
        <row r="40">
          <cell r="B40" t="str">
            <v xml:space="preserve">5.2  880,000 personas actualizadas y capacitadas en los centros de formación para el trabajo </v>
          </cell>
        </row>
        <row r="41">
          <cell r="B41" t="str">
            <v>5.3  130, 000 personas actualizadas y capacitadas a distancia por los centros de formación para el trabajo</v>
          </cell>
        </row>
        <row r="42">
          <cell r="B42" t="str">
            <v>5.4  47% de cursos de capacitación laboral ofrecidos en el marco del modelo de educación basada en competencias</v>
          </cell>
        </row>
        <row r="43">
          <cell r="B43" t="str">
            <v>5.5  75% de instituciones de educación superior públicas con consejos de vinculación</v>
          </cell>
        </row>
        <row r="44">
          <cell r="B44" t="str">
            <v xml:space="preserve">6.1  36,648 escuelas primarias y secundarias públicas incorporadas al Programa Escuela Segura (30% de escuelas primarias y secundarias) </v>
          </cell>
        </row>
        <row r="45">
          <cell r="B45" t="str">
            <v>6.2  50,000 Consejos escolares o equivalente estatal que participan en el modelo de gestión estratégica en educación básica</v>
          </cell>
        </row>
        <row r="46">
          <cell r="B46" t="str">
            <v>6.3  40,000  de Directores de primaria y secundaria del Programa Escuelas de Calidad capacitados en gestión estratégica</v>
          </cell>
        </row>
        <row r="47">
          <cell r="B47" t="str">
            <v>6.4  100% de directores de planteles federales de educación media superior contratados mediante concurso de oposición</v>
          </cell>
        </row>
        <row r="48">
          <cell r="B48" t="str">
            <v>6.5  90% de instituciones de educación superior cuyas comunidades participan en la elaboración del Programa de Fortalecimiento Institucional</v>
          </cell>
        </row>
        <row r="49">
          <cell r="B49" t="str">
            <v>E.1 Adecuar e instrumentar el Sistema Nacional de Evaluación Educativa que se convierta en insumo de los procesos de toma de decisión en el sistema educativo y la escuela, cuyos resultados se difundan ampliamente entre la sociedad en general.</v>
          </cell>
        </row>
        <row r="50">
          <cell r="B50" t="str">
            <v>E.2 Fortalecer las capacidades de planeación y toma de decisiones de la escuela, a partir de los resultados de la evaluación, para que se traduzcan en mejoras de los procesos de enseñanza y aprendizaje.(EB)</v>
          </cell>
        </row>
        <row r="51">
          <cell r="B51" t="str">
            <v>E.3 Continuar con la aplicación de evaluaciones sistemáticas de docentes y directivos, así como establecer criterios de evaluación de los programas federales.(EB)</v>
          </cell>
        </row>
        <row r="52">
          <cell r="B52" t="str">
            <v>E.4 Fortalecer y diversificar mecanismos transparentes de evaluación y rendición de cuentas de los procesos y resultados de la formación continua.(EB)</v>
          </cell>
        </row>
        <row r="53">
          <cell r="B53" t="str">
            <v>E.5 Establecer un sistema integral de evaluación permanente, sistemática y confiable con la participación de expertos conjuntados en diferentes grupos técnicos. El sistema de evaluación deberá cubrir distintos objetos de evaluación: a los subsistemas y al</v>
          </cell>
        </row>
        <row r="54">
          <cell r="B54" t="str">
            <v>E.6 Establecer un sistema de indicadores que permita evaluar continuamente la gestión escolar y retroalimentar a cada uno de los directivos con información oportuna para la toma de decisiones y el mejoramiento de la calidad.(MS)</v>
          </cell>
        </row>
        <row r="55">
          <cell r="B55" t="str">
            <v>E.7 Diseñar, aplicar y consolidar los instrumentos de evaluación del desempeño académico de los estudiantes como insumo para reorientar la acción pedagógica y para integrar los programas de nivelación académica.(MS)</v>
          </cell>
        </row>
        <row r="56">
          <cell r="B56" t="str">
            <v>E.8 Establecer mecanismos para evaluar la pertinencia de los planes y programas de estudios.(MS)</v>
          </cell>
        </row>
        <row r="57">
          <cell r="B57" t="str">
            <v>E.9 Articular y consolidar el Sistema Nacional de Evaluación, Acreditación y Certificación y sus organismos especializados.(S)</v>
          </cell>
        </row>
        <row r="58">
          <cell r="B58" t="str">
            <v xml:space="preserve">I.1 Promover la participación de las entidades federativas y los municipios para realizar </v>
          </cell>
        </row>
        <row r="59">
          <cell r="B59" t="str">
            <v>I.2 Fortalecer la infraestructura escolar.(EB)</v>
          </cell>
        </row>
        <row r="60">
          <cell r="B60" t="str">
            <v>I.3 Expandir y modernizar la infraestructura a través de fondos concurrentes de los tres órdenes de gobierno, los cuales sean asignables mediante reglas claras y transparentes, dando prioridad a la demanda de las entidades federativas con mayor rezago, pr</v>
          </cell>
        </row>
        <row r="61">
          <cell r="B61" t="str">
            <v>I.4 Mejorar la infraestructura y el equipamiento de las Instituciones de Educación Superior.(S)</v>
          </cell>
        </row>
        <row r="62">
          <cell r="B62" t="str">
            <v xml:space="preserve">SI.1 Diseñar e instrumentar un sistema de información que se convierta en la plataforma de los procesos de toma de decisión, que facilite el tránsito de estudiantes entre diferentes modalidades educativas y que se difunda ampliamente entre la sociedad en </v>
          </cell>
        </row>
        <row r="63">
          <cell r="B63" t="str">
            <v>SI.2 Integrar los sistemas de información educativa.(EB)</v>
          </cell>
        </row>
        <row r="64">
          <cell r="B64" t="str">
            <v>SI.3Desarrollar e instrumentar un sistema de indicadores que permita un manejo eficaz de los grandes volúmenes de información que se generan en las instituciones educativas y en los planteles, con el fin de que éstos cuenten con elementos para la mejora c</v>
          </cell>
        </row>
        <row r="65">
          <cell r="B65" t="str">
            <v>SI.4 Fortalecer el sistema nacional de información de la educación superior.(S)</v>
          </cell>
        </row>
        <row r="66">
          <cell r="B66" t="str">
            <v>MJ.1 Adecuar el marco legal que regula al Sistema Educativo Nacional para que coadyuve al logro de los objetivos institucionales.</v>
          </cell>
        </row>
        <row r="67">
          <cell r="B67" t="str">
            <v>GI.1 Mejorar el desempeño de las unidades administrativas de la Secretaría de Educación Pública, mediante el control de sus procesos, la alineación de sus estructuras organizacionales e implantar modelos de dirección que contribuyan a mejorar la calidad e</v>
          </cell>
        </row>
        <row r="68">
          <cell r="B68" t="str">
            <v>GI.2 Incrementar la productividad institucional de las unidades administrativas de la Secretaría de Educación Pública, mediante la modernización y construcción de la infraestructura tecnológica que dé soporte a los requerimientos de comunicación de voz, d</v>
          </cell>
        </row>
        <row r="69">
          <cell r="B69" t="str">
            <v>GI.3 Mejorar la calidad de los servicios que la Dirección General de Recursos Materiales y Servicios proporciona a las unidades administrativas de la Secretaría de Educación Pública, así como su desempeño.</v>
          </cell>
        </row>
        <row r="70">
          <cell r="B70" t="str">
            <v>GI.4 Reducir los costos de operación de la gestión administrativa de la Secretaría de Educación Pública.</v>
          </cell>
        </row>
      </sheetData>
      <sheetData sheetId="6" refreshError="1"/>
      <sheetData sheetId="7">
        <row r="5">
          <cell r="A5" t="str">
            <v>Modernización de los centros escolares</v>
          </cell>
          <cell r="B5" t="str">
            <v>1. Infraestructura y equipamiento</v>
          </cell>
          <cell r="C5" t="str">
            <v>1.1 Programa de Fortalecimiento a la Infraestructura y el equipamiento.  equipar a 14,000 planteles y rehabilitar  a 27,000 planteles que se encuentran en malas condiciones</v>
          </cell>
        </row>
        <row r="6">
          <cell r="A6" t="str">
            <v>Profesionalización de los maestrosy de las autoridades educativas</v>
          </cell>
          <cell r="B6" t="str">
            <v>2. Tecnologías de la información y la comunicación</v>
          </cell>
          <cell r="C6" t="str">
            <v>2.1 Equipamiento con conectividad de centros escolares en 155 mil aulas, adicionales a las existentes, para cubrir el 75% de la matrícula.</v>
          </cell>
        </row>
        <row r="7">
          <cell r="A7" t="str">
            <v>Bienestar y desarrollo integral de los alumnos</v>
          </cell>
          <cell r="C7" t="str">
            <v>2.2 Equipar con computadora a maestros que logren su certificación de competencias digitales.</v>
          </cell>
        </row>
        <row r="8">
          <cell r="A8" t="str">
            <v>Formación integral de los alumnos para la vida y el trabajo</v>
          </cell>
          <cell r="B8" t="str">
            <v>3. Gestión y participación social</v>
          </cell>
          <cell r="C8" t="str">
            <v>3.1 Constituir los Consejos Escolares de Participación Social en todas las escuelas.</v>
          </cell>
        </row>
        <row r="9">
          <cell r="A9" t="str">
            <v>Evaluar para mejorar</v>
          </cell>
          <cell r="B9" t="str">
            <v>4. Ingreso y promoción</v>
          </cell>
          <cell r="C9" t="str">
            <v>3.2 Establecer  en 50 mil escuelas modelos de gestión estratégica, donde participen Consejos Escolares de Participación Social  para el 2012.</v>
          </cell>
        </row>
        <row r="10">
          <cell r="B10" t="str">
            <v>5. Profesionalización_x000D_</v>
          </cell>
          <cell r="C10" t="str">
            <v>3.3 Impulsar en 100 mil escuelas modelos de gestión participativa.</v>
          </cell>
        </row>
        <row r="11">
          <cell r="B11" t="str">
            <v>6. Incentivos y estímulos_x000D_</v>
          </cell>
          <cell r="C11" t="str">
            <v>3.3.1 37,000 escuelas seguras en zonas de alta incidencia delictiva.</v>
          </cell>
        </row>
        <row r="12">
          <cell r="B12" t="str">
            <v>7. Salud, alimentación y nutrición</v>
          </cell>
          <cell r="C12" t="str">
            <v>3.3.2 5,500 escuelas de tiempo completo.</v>
          </cell>
        </row>
        <row r="13">
          <cell r="B13" t="str">
            <v>8. Condiciones sociales para mejorar el acceso, permanencia y egreso oportuno</v>
          </cell>
          <cell r="C13" t="str">
            <v>3.3.3 21,000 escuelas primarias generales en horario discontinuo.</v>
          </cell>
        </row>
        <row r="14">
          <cell r="B14" t="str">
            <v>9. Reforma curricular</v>
          </cell>
          <cell r="C14" t="str">
            <v>3.3.4 33,000 escuelas fuera del horario de clase y fines de semana</v>
          </cell>
        </row>
        <row r="15">
          <cell r="B15" t="str">
            <v>10. Evaluación</v>
          </cell>
          <cell r="C15" t="str">
            <v>3.3.5 32,000 escuelas de bajo rendimiento.</v>
          </cell>
        </row>
        <row r="16">
          <cell r="C16" t="str">
            <v xml:space="preserve">3.4 Crear un Sistema Nacional de Información de las Escuelas </v>
          </cell>
        </row>
        <row r="17">
          <cell r="C17" t="str">
            <v>4.1 Ingreso y promoción de todas las nuevas plazas y todas las vacantes definitivas por la vía de concurso nacional público de oposición convocado y dictaminado de manera independiente.</v>
          </cell>
        </row>
        <row r="18">
          <cell r="C18" t="str">
            <v>4.2 El acceso a funciones directivas en el ámbito estatal se realizará por la vía de concursos públicos de oposición.</v>
          </cell>
        </row>
        <row r="19">
          <cell r="C19" t="str">
            <v>5.1 Creación del Sistema Nacional de Formación Continua y Superación Profesional de Maestros en Servicio:</v>
          </cell>
        </row>
        <row r="20">
          <cell r="C20" t="str">
            <v xml:space="preserve">5.1.2 El 80% de los cursos nacionales y estatales serán de matemáticas, ciencias, español, historia y formación cívica y ética. </v>
          </cell>
        </row>
        <row r="21">
          <cell r="C21" t="str">
            <v>5.1.3 Participarán instituciones de educación superior de reconocido prestigio y se evaluará la calidad de los cursos. Las competencias adquiridas se certificarán de manera independiente.</v>
          </cell>
        </row>
        <row r="22">
          <cell r="C22" t="str">
            <v>5.1.4  Los profesores cuyos estudiantes muestren bajo rendimiento en pruebas estandarizadas como ENLACE deberán tomar cursos especialmente orientados.</v>
          </cell>
        </row>
        <row r="23">
          <cell r="C23" t="str">
            <v>5.2  Certificación de competencias profesionales.</v>
          </cell>
        </row>
        <row r="24">
          <cell r="C24" t="str">
            <v xml:space="preserve">5.3 Fortalecer la profesionalización de los docentes de las escuelas normales y creación de 5 centros regionales de excelencia académica. </v>
          </cell>
        </row>
        <row r="25">
          <cell r="C25" t="str">
            <v xml:space="preserve">6.1  Reformar los lineamientos del Programa de Carrera Magisterial para que se consideren exclusivamente 3 factores: aprovechamiento escolar (medido a través de instrumentos estandarizados aprobados por el Sistema Nacional de Evaluación de la Educación), </v>
          </cell>
        </row>
        <row r="26">
          <cell r="C26" t="str">
            <v>7.1 Capacitar a comunidades educativas para desarrollar una cultura de la salud que propicie comportamientos y entornos saludables.</v>
          </cell>
        </row>
        <row r="27">
          <cell r="C27" t="str">
            <v>7.1.1 Vincular la cartilla de salud con acciones escolares.</v>
          </cell>
        </row>
        <row r="28">
          <cell r="C28" t="str">
            <v>7.1.2 Establecer y operar el programa de detección y vigilancia de las adicciones y del sobrepeso y obesidad.</v>
          </cell>
        </row>
        <row r="29">
          <cell r="C29" t="str">
            <v>7. 2 Fortalecer el programa de desayunos escolares para impulsar menús equilibrados que influyan en la formación de hábitos alimentarios adecuados y que contribuyan a la prevención del sobrepeso y la obesidad</v>
          </cell>
        </row>
        <row r="30">
          <cell r="C30" t="str">
            <v>8.1 Fortalecimiento del componente de becas del programa Oportunidades. 75 mil becas adicionales</v>
          </cell>
        </row>
        <row r="31">
          <cell r="C31" t="str">
            <v xml:space="preserve">8.2 Atención a los niños en situación de pobreza alimentaria o en condiciones de vulnerabilidad en los programas de desarrollo social. </v>
          </cell>
        </row>
        <row r="32">
          <cell r="C32" t="str">
            <v>8.3 Atención a niños con discapacidad, aptitudes sobresalientes y talentos específicos.</v>
          </cell>
        </row>
        <row r="33">
          <cell r="C33" t="str">
            <v>9.1 Impulsar la reforma de los enfoques, asignaturas y contenidos de la educación básica.</v>
          </cell>
        </row>
        <row r="34">
          <cell r="C34" t="str">
            <v>9.2 Enseñanza del  idioma inglés desde preescolar y promoción de la interculturalidad</v>
          </cell>
        </row>
        <row r="35">
          <cell r="C35" t="str">
            <v>10.1 Articular el Sistema Nacional de Evaluación, conjuntando las instancias, procesos y procedimientos existentes.</v>
          </cell>
        </row>
        <row r="36">
          <cell r="C36" t="str">
            <v>10.2 Evaluación exhaustiva y periódica de todos los actores del proceso educativo.</v>
          </cell>
        </row>
        <row r="37">
          <cell r="C37" t="str">
            <v>10.3 Establecimiento de estándares de desempeño de nivel de aprendizaje, gestión del centro escolar, del docente, del educando, de padres de familia y tutores, sobre infraestructura y equipamiento escolar, sobre medios e insumos didácticos para el aprendi</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cion subprograma OP"/>
    </sheetNames>
    <sheetDataSet>
      <sheetData sheetId="0">
        <row r="14">
          <cell r="L14" t="str">
            <v>Sandy</v>
          </cell>
          <cell r="M14" t="str">
            <v>Dirección de Regulación Presupuestal</v>
          </cell>
        </row>
        <row r="15">
          <cell r="L15" t="str">
            <v>Ivonne</v>
          </cell>
        </row>
        <row r="16">
          <cell r="L16" t="str">
            <v>Josefina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de Proyectos"/>
      <sheetName val="Hoja1"/>
    </sheetNames>
    <sheetDataSet>
      <sheetData sheetId="0">
        <row r="2">
          <cell r="AB2" t="str">
            <v>Despacho de Secretaría General</v>
          </cell>
        </row>
        <row r="3">
          <cell r="AB3" t="str">
            <v>Dirección General de Apoyo Parlamentario</v>
          </cell>
        </row>
        <row r="4">
          <cell r="AB4" t="str">
            <v>Unidad del Diario de los Debates</v>
          </cell>
        </row>
        <row r="5">
          <cell r="AB5" t="str">
            <v>Unidad de Atención y Gestión Ciudadana</v>
          </cell>
        </row>
        <row r="6">
          <cell r="AB6" t="str">
            <v>Unidad de Estudio de las Finanzas Públicas</v>
          </cell>
        </row>
        <row r="7">
          <cell r="AB7" t="str">
            <v>Unidad de Acceso a la Información Pública</v>
          </cell>
        </row>
        <row r="8">
          <cell r="AB8" t="str">
            <v>Instituto de Investigaciones Legislativas</v>
          </cell>
        </row>
        <row r="9">
          <cell r="AB9" t="str">
            <v>Coordinación de Servicios Generales</v>
          </cell>
        </row>
        <row r="10">
          <cell r="AB10" t="str">
            <v>Contraloría Interna</v>
          </cell>
        </row>
        <row r="11">
          <cell r="AB11" t="str">
            <v>Dirección de Comunicación Social</v>
          </cell>
        </row>
        <row r="12">
          <cell r="AB12" t="str">
            <v>Despacho de la Dirección General de Administración</v>
          </cell>
        </row>
        <row r="13">
          <cell r="AB13" t="str">
            <v>Dirección de Desarrollo Institucional</v>
          </cell>
        </row>
        <row r="14">
          <cell r="AB14" t="str">
            <v>Dirección de Contabilidad</v>
          </cell>
        </row>
        <row r="15">
          <cell r="AB15" t="str">
            <v>Dirección de Tecnologías de la Información</v>
          </cell>
        </row>
        <row r="16">
          <cell r="AB16" t="str">
            <v>Coordinación de Control de Bienes, Adquisiciones y Almacén</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s"/>
      <sheetName val="modf metas GO"/>
      <sheetName val="Hoja1"/>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tulos"/>
      <sheetName val="001"/>
      <sheetName val="Impresos"/>
      <sheetName val="Notas"/>
      <sheetName val="Transparencia"/>
      <sheetName val="LDF Trim"/>
      <sheetName val="LDF Guia"/>
      <sheetName val="LDF Anual"/>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4"/>
      <sheetName val="410_Muebles_Contable"/>
      <sheetName val="410_Inmuebles_Contable"/>
      <sheetName val="410_Registro_Auxiliar"/>
      <sheetName val="410_Bienes_Baja"/>
      <sheetName val="0005"/>
      <sheetName val="420_Mes_1"/>
      <sheetName val="420_Mes_2"/>
      <sheetName val="420_Mes_3"/>
      <sheetName val="430_MPASUB"/>
      <sheetName val="440_RCTAB"/>
      <sheetName val="450_DGTOF"/>
      <sheetName val="EF TCA 4to trim 2016"/>
    </sheetNames>
    <sheetDataSet>
      <sheetData sheetId="0">
        <row r="2">
          <cell r="B2" t="str">
            <v>TRIBUNAL DE LO CONTENCIOSO ADMINISTRATIVO</v>
          </cell>
        </row>
      </sheetData>
      <sheetData sheetId="1">
        <row r="3">
          <cell r="D3">
            <v>0</v>
          </cell>
          <cell r="G3">
            <v>0</v>
          </cell>
          <cell r="H3">
            <v>0</v>
          </cell>
          <cell r="I3">
            <v>0</v>
          </cell>
          <cell r="J3">
            <v>0</v>
          </cell>
          <cell r="K3">
            <v>0</v>
          </cell>
          <cell r="L3">
            <v>0</v>
          </cell>
          <cell r="M3">
            <v>0</v>
          </cell>
        </row>
        <row r="4">
          <cell r="D4">
            <v>0</v>
          </cell>
          <cell r="G4">
            <v>0</v>
          </cell>
          <cell r="H4">
            <v>0</v>
          </cell>
          <cell r="I4">
            <v>0</v>
          </cell>
          <cell r="J4">
            <v>0</v>
          </cell>
          <cell r="K4">
            <v>0</v>
          </cell>
          <cell r="L4">
            <v>0</v>
          </cell>
          <cell r="M4">
            <v>0</v>
          </cell>
        </row>
        <row r="5">
          <cell r="D5">
            <v>1000</v>
          </cell>
          <cell r="G5">
            <v>1000</v>
          </cell>
          <cell r="H5">
            <v>30268286.300000001</v>
          </cell>
          <cell r="I5">
            <v>-30268286.300000001</v>
          </cell>
          <cell r="J5">
            <v>1000</v>
          </cell>
          <cell r="K5">
            <v>35452412.229999997</v>
          </cell>
          <cell r="L5">
            <v>-35452412.229999997</v>
          </cell>
          <cell r="M5">
            <v>1000</v>
          </cell>
        </row>
        <row r="6">
          <cell r="D6">
            <v>0</v>
          </cell>
          <cell r="G6">
            <v>0</v>
          </cell>
          <cell r="H6">
            <v>0</v>
          </cell>
          <cell r="I6">
            <v>0</v>
          </cell>
          <cell r="J6">
            <v>0</v>
          </cell>
          <cell r="K6">
            <v>0</v>
          </cell>
          <cell r="L6">
            <v>0</v>
          </cell>
          <cell r="M6">
            <v>0</v>
          </cell>
        </row>
        <row r="7">
          <cell r="D7">
            <v>5284228.9000000004</v>
          </cell>
          <cell r="G7">
            <v>3492039.18</v>
          </cell>
          <cell r="H7">
            <v>82200366.969999999</v>
          </cell>
          <cell r="I7">
            <v>-81009784.969999999</v>
          </cell>
          <cell r="J7">
            <v>4682621.18</v>
          </cell>
          <cell r="K7">
            <v>77501006.75</v>
          </cell>
          <cell r="L7">
            <v>-77822122.290000007</v>
          </cell>
          <cell r="M7">
            <v>4361505.6399999997</v>
          </cell>
        </row>
        <row r="8">
          <cell r="D8">
            <v>2686532.96</v>
          </cell>
          <cell r="G8">
            <v>3898517.66</v>
          </cell>
          <cell r="H8">
            <v>340975</v>
          </cell>
          <cell r="I8">
            <v>-4239492.66</v>
          </cell>
          <cell r="J8">
            <v>0</v>
          </cell>
          <cell r="K8">
            <v>0</v>
          </cell>
          <cell r="L8">
            <v>0</v>
          </cell>
          <cell r="M8">
            <v>0</v>
          </cell>
        </row>
        <row r="9">
          <cell r="D9">
            <v>0</v>
          </cell>
          <cell r="G9">
            <v>0</v>
          </cell>
          <cell r="H9">
            <v>1988107.57</v>
          </cell>
          <cell r="I9">
            <v>-419.58</v>
          </cell>
          <cell r="J9">
            <v>1987687.99</v>
          </cell>
          <cell r="K9">
            <v>70484.600000000006</v>
          </cell>
          <cell r="L9">
            <v>0</v>
          </cell>
          <cell r="M9">
            <v>2058172.59</v>
          </cell>
        </row>
        <row r="10">
          <cell r="D10">
            <v>0</v>
          </cell>
          <cell r="G10">
            <v>0</v>
          </cell>
          <cell r="H10">
            <v>6176038.9400000004</v>
          </cell>
          <cell r="I10">
            <v>-2028664.18</v>
          </cell>
          <cell r="J10">
            <v>4147374.76</v>
          </cell>
          <cell r="K10">
            <v>777429.39</v>
          </cell>
          <cell r="L10">
            <v>-21316.67</v>
          </cell>
          <cell r="M10">
            <v>4903487.4800000004</v>
          </cell>
        </row>
        <row r="11">
          <cell r="D11">
            <v>0</v>
          </cell>
          <cell r="G11">
            <v>1880269.55</v>
          </cell>
          <cell r="H11">
            <v>79882.350000000006</v>
          </cell>
          <cell r="I11">
            <v>-1960151.9</v>
          </cell>
          <cell r="J11">
            <v>0</v>
          </cell>
          <cell r="K11">
            <v>0</v>
          </cell>
          <cell r="L11">
            <v>0</v>
          </cell>
          <cell r="M11">
            <v>0</v>
          </cell>
        </row>
        <row r="12">
          <cell r="D12">
            <v>0</v>
          </cell>
          <cell r="G12">
            <v>0</v>
          </cell>
          <cell r="H12">
            <v>87261020.890000001</v>
          </cell>
          <cell r="I12">
            <v>-87261020.890000001</v>
          </cell>
          <cell r="J12">
            <v>0</v>
          </cell>
          <cell r="K12">
            <v>75674485.120000005</v>
          </cell>
          <cell r="L12">
            <v>-75674485.120000005</v>
          </cell>
          <cell r="M12">
            <v>0</v>
          </cell>
        </row>
        <row r="13">
          <cell r="D13">
            <v>-350.46</v>
          </cell>
          <cell r="G13">
            <v>480.45</v>
          </cell>
          <cell r="H13">
            <v>2972.13</v>
          </cell>
          <cell r="I13">
            <v>-2631.83</v>
          </cell>
          <cell r="J13">
            <v>820.75</v>
          </cell>
          <cell r="K13">
            <v>778.68</v>
          </cell>
          <cell r="L13">
            <v>-1952</v>
          </cell>
          <cell r="M13">
            <v>-352.57</v>
          </cell>
        </row>
        <row r="14">
          <cell r="D14">
            <v>0</v>
          </cell>
          <cell r="G14">
            <v>0</v>
          </cell>
          <cell r="H14">
            <v>53500</v>
          </cell>
          <cell r="I14">
            <v>-33250</v>
          </cell>
          <cell r="J14">
            <v>20250</v>
          </cell>
          <cell r="K14">
            <v>0</v>
          </cell>
          <cell r="L14">
            <v>-1750</v>
          </cell>
          <cell r="M14">
            <v>18500</v>
          </cell>
        </row>
        <row r="15">
          <cell r="D15">
            <v>-6440</v>
          </cell>
          <cell r="G15">
            <v>0</v>
          </cell>
          <cell r="H15">
            <v>5341.34</v>
          </cell>
          <cell r="I15">
            <v>-5341.34</v>
          </cell>
          <cell r="J15">
            <v>0</v>
          </cell>
          <cell r="K15">
            <v>9445.5</v>
          </cell>
          <cell r="L15">
            <v>-9445.5</v>
          </cell>
          <cell r="M15">
            <v>0</v>
          </cell>
        </row>
        <row r="16">
          <cell r="D16">
            <v>0</v>
          </cell>
          <cell r="G16">
            <v>0</v>
          </cell>
          <cell r="H16">
            <v>168742.39999999999</v>
          </cell>
          <cell r="I16">
            <v>-168741.9</v>
          </cell>
          <cell r="J16">
            <v>0.5</v>
          </cell>
          <cell r="K16">
            <v>171823.03</v>
          </cell>
          <cell r="L16">
            <v>-171823.53</v>
          </cell>
          <cell r="M16">
            <v>0</v>
          </cell>
        </row>
        <row r="17">
          <cell r="D17">
            <v>0</v>
          </cell>
          <cell r="G17">
            <v>0</v>
          </cell>
          <cell r="H17">
            <v>34.57</v>
          </cell>
          <cell r="I17">
            <v>-34.57</v>
          </cell>
          <cell r="J17">
            <v>0</v>
          </cell>
          <cell r="K17">
            <v>0</v>
          </cell>
          <cell r="L17">
            <v>0</v>
          </cell>
          <cell r="M17">
            <v>0</v>
          </cell>
        </row>
        <row r="18">
          <cell r="D18">
            <v>0</v>
          </cell>
          <cell r="G18">
            <v>0</v>
          </cell>
          <cell r="H18">
            <v>15080</v>
          </cell>
          <cell r="I18">
            <v>-15050</v>
          </cell>
          <cell r="J18">
            <v>30</v>
          </cell>
          <cell r="K18">
            <v>43000</v>
          </cell>
          <cell r="L18">
            <v>-43030</v>
          </cell>
          <cell r="M18">
            <v>0</v>
          </cell>
        </row>
        <row r="19">
          <cell r="D19">
            <v>50579.01</v>
          </cell>
          <cell r="G19">
            <v>50578.01</v>
          </cell>
          <cell r="H19">
            <v>463719.18</v>
          </cell>
          <cell r="I19">
            <v>-460357.87</v>
          </cell>
          <cell r="J19">
            <v>53939.32</v>
          </cell>
          <cell r="K19">
            <v>352225.98</v>
          </cell>
          <cell r="L19">
            <v>-406162.28</v>
          </cell>
          <cell r="M19">
            <v>3.02</v>
          </cell>
        </row>
        <row r="20">
          <cell r="D20">
            <v>1995954.86</v>
          </cell>
          <cell r="G20">
            <v>4093.89</v>
          </cell>
          <cell r="H20">
            <v>5541041.2300000004</v>
          </cell>
          <cell r="I20">
            <v>-5530180.75</v>
          </cell>
          <cell r="J20">
            <v>14954.37</v>
          </cell>
          <cell r="K20">
            <v>7303322.5700000003</v>
          </cell>
          <cell r="L20">
            <v>-7298767.3799999999</v>
          </cell>
          <cell r="M20">
            <v>19509.560000000001</v>
          </cell>
        </row>
        <row r="21">
          <cell r="D21">
            <v>0</v>
          </cell>
          <cell r="G21">
            <v>0</v>
          </cell>
          <cell r="H21">
            <v>0</v>
          </cell>
          <cell r="I21">
            <v>0</v>
          </cell>
          <cell r="J21">
            <v>0</v>
          </cell>
          <cell r="K21">
            <v>0</v>
          </cell>
          <cell r="L21">
            <v>0</v>
          </cell>
          <cell r="M21">
            <v>0</v>
          </cell>
        </row>
        <row r="22">
          <cell r="D22">
            <v>3250865.06</v>
          </cell>
          <cell r="G22">
            <v>3918149.8</v>
          </cell>
          <cell r="H22">
            <v>177619.07</v>
          </cell>
          <cell r="I22">
            <v>0</v>
          </cell>
          <cell r="J22">
            <v>4095768.87</v>
          </cell>
          <cell r="K22">
            <v>453201.29</v>
          </cell>
          <cell r="L22">
            <v>0</v>
          </cell>
          <cell r="M22">
            <v>4548970.16</v>
          </cell>
        </row>
        <row r="23">
          <cell r="D23">
            <v>3464333.12</v>
          </cell>
          <cell r="G23">
            <v>4105027.4</v>
          </cell>
          <cell r="H23">
            <v>2605615.25</v>
          </cell>
          <cell r="I23">
            <v>-1170613.1000000001</v>
          </cell>
          <cell r="J23">
            <v>5540029.5499999998</v>
          </cell>
          <cell r="K23">
            <v>509954.73</v>
          </cell>
          <cell r="L23">
            <v>-13804</v>
          </cell>
          <cell r="M23">
            <v>6036180.2800000003</v>
          </cell>
        </row>
        <row r="24">
          <cell r="D24">
            <v>46183.35</v>
          </cell>
          <cell r="G24">
            <v>160816.32000000001</v>
          </cell>
          <cell r="H24">
            <v>34818.050000000003</v>
          </cell>
          <cell r="I24">
            <v>0</v>
          </cell>
          <cell r="J24">
            <v>195634.37</v>
          </cell>
          <cell r="K24">
            <v>0</v>
          </cell>
          <cell r="L24">
            <v>0</v>
          </cell>
          <cell r="M24">
            <v>195634.37</v>
          </cell>
        </row>
        <row r="25">
          <cell r="D25">
            <v>2882440</v>
          </cell>
          <cell r="G25">
            <v>3173986</v>
          </cell>
          <cell r="H25">
            <v>856098.03</v>
          </cell>
          <cell r="I25">
            <v>-765300</v>
          </cell>
          <cell r="J25">
            <v>3264784.03</v>
          </cell>
          <cell r="K25">
            <v>2449845</v>
          </cell>
          <cell r="L25">
            <v>-1466440.01</v>
          </cell>
          <cell r="M25">
            <v>4248189.0199999996</v>
          </cell>
        </row>
        <row r="26">
          <cell r="D26">
            <v>63848.480000000003</v>
          </cell>
          <cell r="G26">
            <v>63848.480000000003</v>
          </cell>
          <cell r="H26">
            <v>0</v>
          </cell>
          <cell r="I26">
            <v>0</v>
          </cell>
          <cell r="J26">
            <v>63848.480000000003</v>
          </cell>
          <cell r="K26">
            <v>0</v>
          </cell>
          <cell r="L26">
            <v>0</v>
          </cell>
          <cell r="M26">
            <v>63848.480000000003</v>
          </cell>
        </row>
        <row r="27">
          <cell r="D27">
            <v>213443.42</v>
          </cell>
          <cell r="G27">
            <v>213443.42</v>
          </cell>
          <cell r="H27">
            <v>8816</v>
          </cell>
          <cell r="I27">
            <v>0</v>
          </cell>
          <cell r="J27">
            <v>222259.42</v>
          </cell>
          <cell r="K27">
            <v>0</v>
          </cell>
          <cell r="L27">
            <v>0</v>
          </cell>
          <cell r="M27">
            <v>222259.42</v>
          </cell>
        </row>
        <row r="28">
          <cell r="D28">
            <v>339665.4</v>
          </cell>
          <cell r="G28">
            <v>339665.4</v>
          </cell>
          <cell r="H28">
            <v>0</v>
          </cell>
          <cell r="I28">
            <v>0</v>
          </cell>
          <cell r="J28">
            <v>339665.4</v>
          </cell>
          <cell r="K28">
            <v>0</v>
          </cell>
          <cell r="L28">
            <v>0</v>
          </cell>
          <cell r="M28">
            <v>339665.4</v>
          </cell>
        </row>
        <row r="29">
          <cell r="D29">
            <v>200262.99</v>
          </cell>
          <cell r="G29">
            <v>200262.99</v>
          </cell>
          <cell r="H29">
            <v>0</v>
          </cell>
          <cell r="I29">
            <v>0</v>
          </cell>
          <cell r="J29">
            <v>200262.99</v>
          </cell>
          <cell r="K29">
            <v>0</v>
          </cell>
          <cell r="L29">
            <v>0</v>
          </cell>
          <cell r="M29">
            <v>200262.99</v>
          </cell>
        </row>
        <row r="30">
          <cell r="D30">
            <v>2574306.5099999998</v>
          </cell>
          <cell r="G30">
            <v>7206151.71</v>
          </cell>
          <cell r="H30">
            <v>5544090.7599999998</v>
          </cell>
          <cell r="I30">
            <v>-721871.55</v>
          </cell>
          <cell r="J30">
            <v>12028370.92</v>
          </cell>
          <cell r="K30">
            <v>533600</v>
          </cell>
          <cell r="L30">
            <v>-266800</v>
          </cell>
          <cell r="M30">
            <v>12295170.92</v>
          </cell>
        </row>
        <row r="31">
          <cell r="D31">
            <v>67335.789999999994</v>
          </cell>
          <cell r="G31">
            <v>67335.789999999994</v>
          </cell>
          <cell r="H31">
            <v>0</v>
          </cell>
          <cell r="I31">
            <v>0</v>
          </cell>
          <cell r="J31">
            <v>67335.789999999994</v>
          </cell>
          <cell r="K31">
            <v>0</v>
          </cell>
          <cell r="L31">
            <v>0</v>
          </cell>
          <cell r="M31">
            <v>67335.789999999994</v>
          </cell>
        </row>
        <row r="32">
          <cell r="D32">
            <v>0</v>
          </cell>
          <cell r="G32">
            <v>0</v>
          </cell>
          <cell r="H32">
            <v>115030.7</v>
          </cell>
          <cell r="I32">
            <v>-7515.35</v>
          </cell>
          <cell r="J32">
            <v>107515.35</v>
          </cell>
          <cell r="K32">
            <v>353494.8</v>
          </cell>
          <cell r="L32">
            <v>0</v>
          </cell>
          <cell r="M32">
            <v>461010.15</v>
          </cell>
        </row>
        <row r="33">
          <cell r="D33">
            <v>-1495967.69</v>
          </cell>
          <cell r="G33">
            <v>-1830480.22</v>
          </cell>
          <cell r="H33">
            <v>0</v>
          </cell>
          <cell r="I33">
            <v>-387178.16</v>
          </cell>
          <cell r="J33">
            <v>-2217658.38</v>
          </cell>
          <cell r="K33">
            <v>0</v>
          </cell>
          <cell r="L33">
            <v>-385854.24</v>
          </cell>
          <cell r="M33">
            <v>-2603512.62</v>
          </cell>
        </row>
        <row r="34">
          <cell r="D34">
            <v>-144404.73000000001</v>
          </cell>
          <cell r="G34">
            <v>-164431.01999999999</v>
          </cell>
          <cell r="H34">
            <v>0</v>
          </cell>
          <cell r="I34">
            <v>-20026.3</v>
          </cell>
          <cell r="J34">
            <v>-184457.32</v>
          </cell>
          <cell r="K34">
            <v>0</v>
          </cell>
          <cell r="L34">
            <v>-15098.28</v>
          </cell>
          <cell r="M34">
            <v>-199555.6</v>
          </cell>
        </row>
        <row r="35">
          <cell r="D35">
            <v>-1786762.21</v>
          </cell>
          <cell r="G35">
            <v>-2483505.7799999998</v>
          </cell>
          <cell r="H35">
            <v>0</v>
          </cell>
          <cell r="I35">
            <v>-829195.53</v>
          </cell>
          <cell r="J35">
            <v>-3312701.31</v>
          </cell>
          <cell r="K35">
            <v>5866.7</v>
          </cell>
          <cell r="L35">
            <v>-1055692.46</v>
          </cell>
          <cell r="M35">
            <v>-4362527.07</v>
          </cell>
        </row>
        <row r="36">
          <cell r="D36">
            <v>-4013.28</v>
          </cell>
          <cell r="G36">
            <v>-9539.02</v>
          </cell>
          <cell r="H36">
            <v>0</v>
          </cell>
          <cell r="I36">
            <v>-18237.669999999998</v>
          </cell>
          <cell r="J36">
            <v>-27776.69</v>
          </cell>
          <cell r="K36">
            <v>0</v>
          </cell>
          <cell r="L36">
            <v>-19563.43</v>
          </cell>
          <cell r="M36">
            <v>-47340.12</v>
          </cell>
        </row>
        <row r="37">
          <cell r="D37">
            <v>-1247335.83</v>
          </cell>
          <cell r="G37">
            <v>-1360732.63</v>
          </cell>
          <cell r="H37">
            <v>579975</v>
          </cell>
          <cell r="I37">
            <v>-709964.39</v>
          </cell>
          <cell r="J37">
            <v>-1490722.02</v>
          </cell>
          <cell r="K37">
            <v>1060856.67</v>
          </cell>
          <cell r="L37">
            <v>-886443.71</v>
          </cell>
          <cell r="M37">
            <v>-1316309.06</v>
          </cell>
        </row>
        <row r="38">
          <cell r="D38">
            <v>-60983.4</v>
          </cell>
          <cell r="G38">
            <v>-61787.75</v>
          </cell>
          <cell r="H38">
            <v>0</v>
          </cell>
          <cell r="I38">
            <v>-681.72</v>
          </cell>
          <cell r="J38">
            <v>-62469.47</v>
          </cell>
          <cell r="K38">
            <v>0</v>
          </cell>
          <cell r="L38">
            <v>-510.05</v>
          </cell>
          <cell r="M38">
            <v>-62979.519999999997</v>
          </cell>
        </row>
        <row r="39">
          <cell r="D39">
            <v>-188967.31</v>
          </cell>
          <cell r="G39">
            <v>-209145.77</v>
          </cell>
          <cell r="H39">
            <v>0</v>
          </cell>
          <cell r="I39">
            <v>-3205.54</v>
          </cell>
          <cell r="J39">
            <v>-212351.31</v>
          </cell>
          <cell r="K39">
            <v>0</v>
          </cell>
          <cell r="L39">
            <v>-2484.11</v>
          </cell>
          <cell r="M39">
            <v>-214835.42</v>
          </cell>
        </row>
        <row r="40">
          <cell r="D40">
            <v>0</v>
          </cell>
          <cell r="G40">
            <v>-16983.27</v>
          </cell>
          <cell r="H40">
            <v>16983.27</v>
          </cell>
          <cell r="I40">
            <v>-16983.27</v>
          </cell>
          <cell r="J40">
            <v>-16983.27</v>
          </cell>
          <cell r="K40">
            <v>0</v>
          </cell>
          <cell r="L40">
            <v>0</v>
          </cell>
          <cell r="M40">
            <v>-16983.27</v>
          </cell>
        </row>
        <row r="41">
          <cell r="D41">
            <v>0</v>
          </cell>
          <cell r="G41">
            <v>0</v>
          </cell>
          <cell r="H41">
            <v>0</v>
          </cell>
          <cell r="I41">
            <v>-16983.27</v>
          </cell>
          <cell r="J41">
            <v>-16983.27</v>
          </cell>
          <cell r="K41">
            <v>0</v>
          </cell>
          <cell r="L41">
            <v>-16983.27</v>
          </cell>
          <cell r="M41">
            <v>-33966.54</v>
          </cell>
        </row>
        <row r="42">
          <cell r="D42">
            <v>21350</v>
          </cell>
          <cell r="G42">
            <v>20000</v>
          </cell>
          <cell r="H42">
            <v>7000</v>
          </cell>
          <cell r="I42">
            <v>0</v>
          </cell>
          <cell r="J42">
            <v>27000</v>
          </cell>
          <cell r="K42">
            <v>18485.72</v>
          </cell>
          <cell r="L42">
            <v>0</v>
          </cell>
          <cell r="M42">
            <v>45485.72</v>
          </cell>
        </row>
        <row r="43">
          <cell r="D43">
            <v>0</v>
          </cell>
          <cell r="G43">
            <v>0</v>
          </cell>
          <cell r="H43">
            <v>32042129.780000001</v>
          </cell>
          <cell r="I43">
            <v>-32042129.780000001</v>
          </cell>
          <cell r="J43">
            <v>0</v>
          </cell>
          <cell r="K43">
            <v>45823781.990000002</v>
          </cell>
          <cell r="L43">
            <v>-45823781.990000002</v>
          </cell>
          <cell r="M43">
            <v>0</v>
          </cell>
        </row>
        <row r="44">
          <cell r="D44">
            <v>-0.17</v>
          </cell>
          <cell r="G44">
            <v>0</v>
          </cell>
          <cell r="H44">
            <v>7523142.8399999999</v>
          </cell>
          <cell r="I44">
            <v>-7523142.8399999999</v>
          </cell>
          <cell r="J44">
            <v>0</v>
          </cell>
          <cell r="K44">
            <v>5429201.9699999997</v>
          </cell>
          <cell r="L44">
            <v>-5429201.9699999997</v>
          </cell>
          <cell r="M44">
            <v>0</v>
          </cell>
        </row>
        <row r="45">
          <cell r="D45">
            <v>-1856395.83</v>
          </cell>
          <cell r="G45">
            <v>0</v>
          </cell>
          <cell r="H45">
            <v>0</v>
          </cell>
          <cell r="I45">
            <v>0</v>
          </cell>
          <cell r="J45">
            <v>0</v>
          </cell>
          <cell r="K45">
            <v>0</v>
          </cell>
          <cell r="L45">
            <v>0</v>
          </cell>
          <cell r="M45">
            <v>0</v>
          </cell>
        </row>
        <row r="46">
          <cell r="D46">
            <v>0</v>
          </cell>
          <cell r="G46">
            <v>-65799.490000000005</v>
          </cell>
          <cell r="H46">
            <v>65799.490000000005</v>
          </cell>
          <cell r="I46">
            <v>0</v>
          </cell>
          <cell r="J46">
            <v>0</v>
          </cell>
          <cell r="K46">
            <v>0</v>
          </cell>
          <cell r="L46">
            <v>0</v>
          </cell>
          <cell r="M46">
            <v>0</v>
          </cell>
        </row>
        <row r="47">
          <cell r="D47">
            <v>0</v>
          </cell>
          <cell r="G47">
            <v>0</v>
          </cell>
          <cell r="H47">
            <v>0</v>
          </cell>
          <cell r="I47">
            <v>-44312.2</v>
          </cell>
          <cell r="J47">
            <v>-44312.2</v>
          </cell>
          <cell r="K47">
            <v>0</v>
          </cell>
          <cell r="L47">
            <v>0</v>
          </cell>
          <cell r="M47">
            <v>-44312.2</v>
          </cell>
        </row>
        <row r="48">
          <cell r="D48">
            <v>0</v>
          </cell>
          <cell r="G48">
            <v>0</v>
          </cell>
          <cell r="H48">
            <v>9279010.0299999993</v>
          </cell>
          <cell r="I48">
            <v>-9279010.0999999996</v>
          </cell>
          <cell r="J48">
            <v>-7.0000000000000007E-2</v>
          </cell>
          <cell r="K48">
            <v>13178493.810000001</v>
          </cell>
          <cell r="L48">
            <v>-13178493.74</v>
          </cell>
          <cell r="M48">
            <v>0</v>
          </cell>
        </row>
        <row r="49">
          <cell r="D49">
            <v>-3977.55</v>
          </cell>
          <cell r="G49">
            <v>0</v>
          </cell>
          <cell r="H49">
            <v>0</v>
          </cell>
          <cell r="I49">
            <v>0</v>
          </cell>
          <cell r="J49">
            <v>0</v>
          </cell>
          <cell r="K49">
            <v>0</v>
          </cell>
          <cell r="L49">
            <v>0</v>
          </cell>
          <cell r="M49">
            <v>0</v>
          </cell>
        </row>
        <row r="50">
          <cell r="D50">
            <v>0</v>
          </cell>
          <cell r="G50">
            <v>0</v>
          </cell>
          <cell r="H50">
            <v>0</v>
          </cell>
          <cell r="I50">
            <v>0</v>
          </cell>
          <cell r="J50">
            <v>0</v>
          </cell>
          <cell r="K50">
            <v>0</v>
          </cell>
          <cell r="L50">
            <v>0</v>
          </cell>
          <cell r="M50">
            <v>0</v>
          </cell>
        </row>
        <row r="51">
          <cell r="D51">
            <v>0</v>
          </cell>
          <cell r="G51">
            <v>0</v>
          </cell>
          <cell r="H51">
            <v>0</v>
          </cell>
          <cell r="I51">
            <v>0</v>
          </cell>
          <cell r="J51">
            <v>0</v>
          </cell>
          <cell r="K51">
            <v>0</v>
          </cell>
          <cell r="L51">
            <v>0</v>
          </cell>
          <cell r="M51">
            <v>0</v>
          </cell>
        </row>
        <row r="52">
          <cell r="D52">
            <v>-139346.66</v>
          </cell>
          <cell r="G52">
            <v>0</v>
          </cell>
          <cell r="H52">
            <v>0</v>
          </cell>
          <cell r="I52">
            <v>0</v>
          </cell>
          <cell r="J52">
            <v>0</v>
          </cell>
          <cell r="K52">
            <v>0</v>
          </cell>
          <cell r="L52">
            <v>0</v>
          </cell>
          <cell r="M52">
            <v>0</v>
          </cell>
        </row>
        <row r="53">
          <cell r="D53">
            <v>-339665.4</v>
          </cell>
          <cell r="G53">
            <v>0</v>
          </cell>
          <cell r="H53">
            <v>0</v>
          </cell>
          <cell r="I53">
            <v>0</v>
          </cell>
          <cell r="J53">
            <v>0</v>
          </cell>
          <cell r="K53">
            <v>0</v>
          </cell>
          <cell r="L53">
            <v>0</v>
          </cell>
          <cell r="M53">
            <v>0</v>
          </cell>
        </row>
        <row r="54">
          <cell r="D54">
            <v>0</v>
          </cell>
          <cell r="G54">
            <v>-5570.37</v>
          </cell>
          <cell r="H54">
            <v>5570.37</v>
          </cell>
          <cell r="I54">
            <v>0</v>
          </cell>
          <cell r="J54">
            <v>0</v>
          </cell>
          <cell r="K54">
            <v>0</v>
          </cell>
          <cell r="L54">
            <v>0</v>
          </cell>
          <cell r="M54">
            <v>0</v>
          </cell>
        </row>
        <row r="55">
          <cell r="D55">
            <v>0</v>
          </cell>
          <cell r="G55">
            <v>-65282.25</v>
          </cell>
          <cell r="H55">
            <v>65282.25</v>
          </cell>
          <cell r="I55">
            <v>0</v>
          </cell>
          <cell r="J55">
            <v>0</v>
          </cell>
          <cell r="K55">
            <v>0</v>
          </cell>
          <cell r="L55">
            <v>0</v>
          </cell>
          <cell r="M55">
            <v>0</v>
          </cell>
        </row>
        <row r="56">
          <cell r="D56">
            <v>0</v>
          </cell>
          <cell r="G56">
            <v>0</v>
          </cell>
          <cell r="H56">
            <v>170319.08</v>
          </cell>
          <cell r="I56">
            <v>-333109.15999999997</v>
          </cell>
          <cell r="J56">
            <v>-162790.07999999999</v>
          </cell>
          <cell r="K56">
            <v>162790.07999999999</v>
          </cell>
          <cell r="L56">
            <v>0</v>
          </cell>
          <cell r="M56">
            <v>0</v>
          </cell>
        </row>
        <row r="57">
          <cell r="D57">
            <v>0</v>
          </cell>
          <cell r="G57">
            <v>0</v>
          </cell>
          <cell r="H57">
            <v>0</v>
          </cell>
          <cell r="I57">
            <v>0</v>
          </cell>
          <cell r="J57">
            <v>0</v>
          </cell>
          <cell r="K57">
            <v>0</v>
          </cell>
          <cell r="L57">
            <v>-94852.04</v>
          </cell>
          <cell r="M57">
            <v>-94852.04</v>
          </cell>
        </row>
        <row r="58">
          <cell r="D58">
            <v>0</v>
          </cell>
          <cell r="G58">
            <v>0</v>
          </cell>
          <cell r="H58">
            <v>0</v>
          </cell>
          <cell r="I58">
            <v>0</v>
          </cell>
          <cell r="J58">
            <v>0</v>
          </cell>
          <cell r="K58">
            <v>0</v>
          </cell>
          <cell r="L58">
            <v>-73154.559999999998</v>
          </cell>
          <cell r="M58">
            <v>-73154.559999999998</v>
          </cell>
        </row>
        <row r="59">
          <cell r="D59">
            <v>0</v>
          </cell>
          <cell r="G59">
            <v>0</v>
          </cell>
          <cell r="H59">
            <v>1688252.76</v>
          </cell>
          <cell r="I59">
            <v>-1688362.12</v>
          </cell>
          <cell r="J59">
            <v>-109.36</v>
          </cell>
          <cell r="K59">
            <v>2309311.71</v>
          </cell>
          <cell r="L59">
            <v>-2309202.35</v>
          </cell>
          <cell r="M59">
            <v>0</v>
          </cell>
        </row>
        <row r="60">
          <cell r="D60">
            <v>0</v>
          </cell>
          <cell r="G60">
            <v>0</v>
          </cell>
          <cell r="H60">
            <v>339543.21</v>
          </cell>
          <cell r="I60">
            <v>-339564.24</v>
          </cell>
          <cell r="J60">
            <v>-21.03</v>
          </cell>
          <cell r="K60">
            <v>435722.14</v>
          </cell>
          <cell r="L60">
            <v>-435701.11</v>
          </cell>
          <cell r="M60">
            <v>0</v>
          </cell>
        </row>
        <row r="61">
          <cell r="D61">
            <v>0</v>
          </cell>
          <cell r="G61">
            <v>0</v>
          </cell>
          <cell r="H61">
            <v>63729</v>
          </cell>
          <cell r="I61">
            <v>-63729</v>
          </cell>
          <cell r="J61">
            <v>0</v>
          </cell>
          <cell r="K61">
            <v>102020</v>
          </cell>
          <cell r="L61">
            <v>-102020</v>
          </cell>
          <cell r="M61">
            <v>0</v>
          </cell>
        </row>
        <row r="62">
          <cell r="D62">
            <v>0</v>
          </cell>
          <cell r="G62">
            <v>0</v>
          </cell>
          <cell r="H62">
            <v>820563.96</v>
          </cell>
          <cell r="I62">
            <v>-820614.78</v>
          </cell>
          <cell r="J62">
            <v>-50.82</v>
          </cell>
          <cell r="K62">
            <v>1052987.31</v>
          </cell>
          <cell r="L62">
            <v>-1052936.49</v>
          </cell>
          <cell r="M62">
            <v>0</v>
          </cell>
        </row>
        <row r="63">
          <cell r="D63">
            <v>-5998.9</v>
          </cell>
          <cell r="G63">
            <v>-5998.9</v>
          </cell>
          <cell r="H63">
            <v>2326764.1</v>
          </cell>
          <cell r="I63">
            <v>-2326914.8199999998</v>
          </cell>
          <cell r="J63">
            <v>-6149.62</v>
          </cell>
          <cell r="K63">
            <v>3231581.26</v>
          </cell>
          <cell r="L63">
            <v>-3231430.55</v>
          </cell>
          <cell r="M63">
            <v>-5998.91</v>
          </cell>
        </row>
        <row r="64">
          <cell r="D64">
            <v>-1523473.37</v>
          </cell>
          <cell r="G64">
            <v>-2082120.62</v>
          </cell>
          <cell r="H64">
            <v>8992826.2100000009</v>
          </cell>
          <cell r="I64">
            <v>-10015036.82</v>
          </cell>
          <cell r="J64">
            <v>-3104331.23</v>
          </cell>
          <cell r="K64">
            <v>12957295.960000001</v>
          </cell>
          <cell r="L64">
            <v>-12734075.619999999</v>
          </cell>
          <cell r="M64">
            <v>-2881110.89</v>
          </cell>
        </row>
        <row r="65">
          <cell r="D65">
            <v>-3870.32</v>
          </cell>
          <cell r="G65">
            <v>-25401.63</v>
          </cell>
          <cell r="H65">
            <v>271265.53000000003</v>
          </cell>
          <cell r="I65">
            <v>-257277.3</v>
          </cell>
          <cell r="J65">
            <v>-11413.4</v>
          </cell>
          <cell r="K65">
            <v>239092.42</v>
          </cell>
          <cell r="L65">
            <v>-251547.98</v>
          </cell>
          <cell r="M65">
            <v>-23868.959999999999</v>
          </cell>
        </row>
        <row r="66">
          <cell r="D66">
            <v>-3274.71</v>
          </cell>
          <cell r="G66">
            <v>-5685.71</v>
          </cell>
          <cell r="H66">
            <v>15257</v>
          </cell>
          <cell r="I66">
            <v>-15916.06</v>
          </cell>
          <cell r="J66">
            <v>-6344.77</v>
          </cell>
          <cell r="K66">
            <v>8422</v>
          </cell>
          <cell r="L66">
            <v>-10127</v>
          </cell>
          <cell r="M66">
            <v>-8049.77</v>
          </cell>
        </row>
        <row r="67">
          <cell r="D67">
            <v>-2226.85</v>
          </cell>
          <cell r="G67">
            <v>-2249.9699999999998</v>
          </cell>
          <cell r="H67">
            <v>34594</v>
          </cell>
          <cell r="I67">
            <v>-36974.160000000003</v>
          </cell>
          <cell r="J67">
            <v>-4630.13</v>
          </cell>
          <cell r="K67">
            <v>53435</v>
          </cell>
          <cell r="L67">
            <v>-53278.61</v>
          </cell>
          <cell r="M67">
            <v>-4473.74</v>
          </cell>
        </row>
        <row r="68">
          <cell r="D68">
            <v>18.09</v>
          </cell>
          <cell r="G68">
            <v>-246.59</v>
          </cell>
          <cell r="H68">
            <v>6003</v>
          </cell>
          <cell r="I68">
            <v>-6620.88</v>
          </cell>
          <cell r="J68">
            <v>-864.47</v>
          </cell>
          <cell r="K68">
            <v>7775</v>
          </cell>
          <cell r="L68">
            <v>-7755.39</v>
          </cell>
          <cell r="M68">
            <v>-844.86</v>
          </cell>
        </row>
        <row r="69">
          <cell r="D69">
            <v>-108631.53</v>
          </cell>
          <cell r="G69">
            <v>-153173.54</v>
          </cell>
          <cell r="H69">
            <v>864345.26</v>
          </cell>
          <cell r="I69">
            <v>-886986.23999999999</v>
          </cell>
          <cell r="J69">
            <v>-175814.52</v>
          </cell>
          <cell r="K69">
            <v>1168166.1100000001</v>
          </cell>
          <cell r="L69">
            <v>-1197405.95</v>
          </cell>
          <cell r="M69">
            <v>-205054.36</v>
          </cell>
        </row>
        <row r="70">
          <cell r="D70">
            <v>-2339.9499999999998</v>
          </cell>
          <cell r="G70">
            <v>-2339.9499999999998</v>
          </cell>
          <cell r="H70">
            <v>217757.63</v>
          </cell>
          <cell r="I70">
            <v>-217757.63</v>
          </cell>
          <cell r="J70">
            <v>-2339.9499999999998</v>
          </cell>
          <cell r="K70">
            <v>248679.07</v>
          </cell>
          <cell r="L70">
            <v>-248679.07</v>
          </cell>
          <cell r="M70">
            <v>-2339.9499999999998</v>
          </cell>
        </row>
        <row r="71">
          <cell r="D71">
            <v>0</v>
          </cell>
          <cell r="G71">
            <v>0</v>
          </cell>
          <cell r="H71">
            <v>0</v>
          </cell>
          <cell r="I71">
            <v>0</v>
          </cell>
          <cell r="J71">
            <v>0</v>
          </cell>
          <cell r="K71">
            <v>0</v>
          </cell>
          <cell r="L71">
            <v>0</v>
          </cell>
          <cell r="M71">
            <v>0</v>
          </cell>
        </row>
        <row r="72">
          <cell r="D72">
            <v>-5590.8</v>
          </cell>
          <cell r="G72">
            <v>-5590.8</v>
          </cell>
          <cell r="H72">
            <v>3867247.8</v>
          </cell>
          <cell r="I72">
            <v>-3867247.8</v>
          </cell>
          <cell r="J72">
            <v>-5590.8</v>
          </cell>
          <cell r="K72">
            <v>5176751.0199999996</v>
          </cell>
          <cell r="L72">
            <v>-5176751.0199999996</v>
          </cell>
          <cell r="M72">
            <v>-5590.8</v>
          </cell>
        </row>
        <row r="73">
          <cell r="D73">
            <v>0</v>
          </cell>
          <cell r="G73">
            <v>0</v>
          </cell>
          <cell r="H73">
            <v>139258.63</v>
          </cell>
          <cell r="I73">
            <v>-139258.63</v>
          </cell>
          <cell r="J73">
            <v>0</v>
          </cell>
          <cell r="K73">
            <v>177218.51</v>
          </cell>
          <cell r="L73">
            <v>-177218.49</v>
          </cell>
          <cell r="M73">
            <v>0.02</v>
          </cell>
        </row>
        <row r="74">
          <cell r="D74">
            <v>-0.01</v>
          </cell>
          <cell r="G74">
            <v>-0.02</v>
          </cell>
          <cell r="H74">
            <v>9076.15</v>
          </cell>
          <cell r="I74">
            <v>-9076.16</v>
          </cell>
          <cell r="J74">
            <v>-0.03</v>
          </cell>
          <cell r="K74">
            <v>9463.81</v>
          </cell>
          <cell r="L74">
            <v>-9463.85</v>
          </cell>
          <cell r="M74">
            <v>-7.0000000000000007E-2</v>
          </cell>
        </row>
        <row r="75">
          <cell r="D75">
            <v>0</v>
          </cell>
          <cell r="G75">
            <v>0</v>
          </cell>
          <cell r="H75">
            <v>0</v>
          </cell>
          <cell r="I75">
            <v>0</v>
          </cell>
          <cell r="J75">
            <v>0</v>
          </cell>
          <cell r="K75">
            <v>0</v>
          </cell>
          <cell r="L75">
            <v>0</v>
          </cell>
          <cell r="M75">
            <v>0</v>
          </cell>
        </row>
        <row r="76">
          <cell r="D76">
            <v>0</v>
          </cell>
          <cell r="G76">
            <v>0</v>
          </cell>
          <cell r="H76">
            <v>30090.34</v>
          </cell>
          <cell r="I76">
            <v>-30090.34</v>
          </cell>
          <cell r="J76">
            <v>0</v>
          </cell>
          <cell r="K76">
            <v>54932.85</v>
          </cell>
          <cell r="L76">
            <v>-54932.85</v>
          </cell>
          <cell r="M76">
            <v>0</v>
          </cell>
        </row>
        <row r="77">
          <cell r="D77">
            <v>0</v>
          </cell>
          <cell r="G77">
            <v>0</v>
          </cell>
          <cell r="H77">
            <v>0</v>
          </cell>
          <cell r="I77">
            <v>0</v>
          </cell>
          <cell r="J77">
            <v>0</v>
          </cell>
          <cell r="K77">
            <v>0</v>
          </cell>
          <cell r="L77">
            <v>0</v>
          </cell>
          <cell r="M77">
            <v>0</v>
          </cell>
        </row>
        <row r="78">
          <cell r="D78">
            <v>0</v>
          </cell>
          <cell r="G78">
            <v>0</v>
          </cell>
          <cell r="H78">
            <v>11401.91</v>
          </cell>
          <cell r="I78">
            <v>-11401.91</v>
          </cell>
          <cell r="J78">
            <v>0</v>
          </cell>
          <cell r="K78">
            <v>26270.09</v>
          </cell>
          <cell r="L78">
            <v>-26270.09</v>
          </cell>
          <cell r="M78">
            <v>0</v>
          </cell>
        </row>
        <row r="79">
          <cell r="D79">
            <v>-10.6</v>
          </cell>
          <cell r="G79">
            <v>-1.1000000000000001</v>
          </cell>
          <cell r="H79">
            <v>34131612.689999998</v>
          </cell>
          <cell r="I79">
            <v>-34308997.710000001</v>
          </cell>
          <cell r="J79">
            <v>-177386.12</v>
          </cell>
          <cell r="K79">
            <v>36519366.25</v>
          </cell>
          <cell r="L79">
            <v>-36341980.130000003</v>
          </cell>
          <cell r="M79">
            <v>0</v>
          </cell>
        </row>
        <row r="80">
          <cell r="D80">
            <v>0</v>
          </cell>
          <cell r="G80">
            <v>0</v>
          </cell>
          <cell r="H80">
            <v>0</v>
          </cell>
          <cell r="I80">
            <v>0</v>
          </cell>
          <cell r="J80">
            <v>0</v>
          </cell>
          <cell r="K80">
            <v>0</v>
          </cell>
          <cell r="L80">
            <v>0</v>
          </cell>
          <cell r="M80">
            <v>0</v>
          </cell>
        </row>
        <row r="81">
          <cell r="D81">
            <v>-21686.82</v>
          </cell>
          <cell r="G81">
            <v>0</v>
          </cell>
          <cell r="H81">
            <v>0</v>
          </cell>
          <cell r="I81">
            <v>-634.73</v>
          </cell>
          <cell r="J81">
            <v>-634.73</v>
          </cell>
          <cell r="K81">
            <v>0</v>
          </cell>
          <cell r="L81">
            <v>-18735.13</v>
          </cell>
          <cell r="M81">
            <v>-19369.86</v>
          </cell>
        </row>
        <row r="82">
          <cell r="D82">
            <v>0</v>
          </cell>
          <cell r="G82">
            <v>0</v>
          </cell>
          <cell r="H82">
            <v>0</v>
          </cell>
          <cell r="I82">
            <v>0</v>
          </cell>
          <cell r="J82">
            <v>0</v>
          </cell>
          <cell r="K82">
            <v>10000</v>
          </cell>
          <cell r="L82">
            <v>-10000</v>
          </cell>
          <cell r="M82">
            <v>0</v>
          </cell>
        </row>
        <row r="83">
          <cell r="D83">
            <v>-4655.2299999999996</v>
          </cell>
          <cell r="G83">
            <v>0</v>
          </cell>
          <cell r="H83">
            <v>4098.34</v>
          </cell>
          <cell r="I83">
            <v>-10701.62</v>
          </cell>
          <cell r="J83">
            <v>-6603.28</v>
          </cell>
          <cell r="K83">
            <v>3209.28</v>
          </cell>
          <cell r="L83">
            <v>-7817.38</v>
          </cell>
          <cell r="M83">
            <v>-11211.38</v>
          </cell>
        </row>
        <row r="84">
          <cell r="D84">
            <v>-22901</v>
          </cell>
          <cell r="G84">
            <v>-331667</v>
          </cell>
          <cell r="H84">
            <v>810965</v>
          </cell>
          <cell r="I84">
            <v>-479298</v>
          </cell>
          <cell r="J84">
            <v>0</v>
          </cell>
          <cell r="K84">
            <v>0</v>
          </cell>
          <cell r="L84">
            <v>0</v>
          </cell>
          <cell r="M84">
            <v>0</v>
          </cell>
        </row>
        <row r="85">
          <cell r="D85">
            <v>0</v>
          </cell>
          <cell r="G85">
            <v>0</v>
          </cell>
          <cell r="H85">
            <v>33250</v>
          </cell>
          <cell r="I85">
            <v>-53500</v>
          </cell>
          <cell r="J85">
            <v>-20250</v>
          </cell>
          <cell r="K85">
            <v>1750</v>
          </cell>
          <cell r="L85">
            <v>0</v>
          </cell>
          <cell r="M85">
            <v>-18500</v>
          </cell>
        </row>
        <row r="86">
          <cell r="D86">
            <v>0</v>
          </cell>
          <cell r="G86">
            <v>-1880478.35</v>
          </cell>
          <cell r="H86">
            <v>419.58</v>
          </cell>
          <cell r="I86">
            <v>-107870.31</v>
          </cell>
          <cell r="J86">
            <v>-1987929.08</v>
          </cell>
          <cell r="K86">
            <v>0</v>
          </cell>
          <cell r="L86">
            <v>-70484.600000000006</v>
          </cell>
          <cell r="M86">
            <v>-2058413.68</v>
          </cell>
        </row>
        <row r="87">
          <cell r="D87">
            <v>-2218283.13</v>
          </cell>
          <cell r="G87">
            <v>-4520532.63</v>
          </cell>
          <cell r="H87">
            <v>5040233.6100000003</v>
          </cell>
          <cell r="I87">
            <v>-7531788.8399999999</v>
          </cell>
          <cell r="J87">
            <v>-7012087.8600000003</v>
          </cell>
          <cell r="K87">
            <v>8318510.29</v>
          </cell>
          <cell r="L87">
            <v>-4315329.33</v>
          </cell>
          <cell r="M87">
            <v>-3008906.9</v>
          </cell>
        </row>
        <row r="88">
          <cell r="D88">
            <v>-8355410.9400000004</v>
          </cell>
          <cell r="G88">
            <v>-10573694.07</v>
          </cell>
          <cell r="H88">
            <v>0</v>
          </cell>
          <cell r="I88">
            <v>-4520532.63</v>
          </cell>
          <cell r="J88">
            <v>-15094226.699999999</v>
          </cell>
          <cell r="K88">
            <v>0</v>
          </cell>
          <cell r="L88">
            <v>-7012087.8600000003</v>
          </cell>
          <cell r="M88">
            <v>-22106314.559999999</v>
          </cell>
        </row>
        <row r="89">
          <cell r="D89">
            <v>-858522.51</v>
          </cell>
          <cell r="G89">
            <v>-1019452.44</v>
          </cell>
          <cell r="H89">
            <v>185325</v>
          </cell>
          <cell r="I89">
            <v>-330000</v>
          </cell>
          <cell r="J89">
            <v>-1164127.44</v>
          </cell>
          <cell r="K89">
            <v>0</v>
          </cell>
          <cell r="L89">
            <v>-444916.66</v>
          </cell>
          <cell r="M89">
            <v>-1609044.1</v>
          </cell>
        </row>
        <row r="90">
          <cell r="D90">
            <v>22077.06</v>
          </cell>
          <cell r="G90">
            <v>22077.06</v>
          </cell>
          <cell r="H90">
            <v>0</v>
          </cell>
          <cell r="I90">
            <v>0</v>
          </cell>
          <cell r="J90">
            <v>22077.06</v>
          </cell>
          <cell r="K90">
            <v>0</v>
          </cell>
          <cell r="L90">
            <v>0</v>
          </cell>
          <cell r="M90">
            <v>22077.06</v>
          </cell>
        </row>
        <row r="91">
          <cell r="D91">
            <v>118830.46</v>
          </cell>
          <cell r="G91">
            <v>118830.46</v>
          </cell>
          <cell r="H91">
            <v>0</v>
          </cell>
          <cell r="I91">
            <v>0</v>
          </cell>
          <cell r="J91">
            <v>118830.46</v>
          </cell>
          <cell r="K91">
            <v>0</v>
          </cell>
          <cell r="L91">
            <v>0</v>
          </cell>
          <cell r="M91">
            <v>118830.46</v>
          </cell>
        </row>
        <row r="92">
          <cell r="D92">
            <v>920176.59</v>
          </cell>
          <cell r="G92">
            <v>920176.59</v>
          </cell>
          <cell r="H92">
            <v>0</v>
          </cell>
          <cell r="I92">
            <v>0</v>
          </cell>
          <cell r="J92">
            <v>920176.59</v>
          </cell>
          <cell r="K92">
            <v>0</v>
          </cell>
          <cell r="L92">
            <v>0</v>
          </cell>
          <cell r="M92">
            <v>920176.59</v>
          </cell>
        </row>
        <row r="93">
          <cell r="D93">
            <v>965800.64</v>
          </cell>
          <cell r="G93">
            <v>965800.64</v>
          </cell>
          <cell r="H93">
            <v>0</v>
          </cell>
          <cell r="I93">
            <v>0</v>
          </cell>
          <cell r="J93">
            <v>965800.64</v>
          </cell>
          <cell r="K93">
            <v>0</v>
          </cell>
          <cell r="L93">
            <v>0</v>
          </cell>
          <cell r="M93">
            <v>965800.64</v>
          </cell>
        </row>
        <row r="94">
          <cell r="D94">
            <v>780734.41</v>
          </cell>
          <cell r="G94">
            <v>780734.41</v>
          </cell>
          <cell r="H94">
            <v>4681.6000000000004</v>
          </cell>
          <cell r="I94">
            <v>0</v>
          </cell>
          <cell r="J94">
            <v>785416.01</v>
          </cell>
          <cell r="K94">
            <v>0</v>
          </cell>
          <cell r="L94">
            <v>0</v>
          </cell>
          <cell r="M94">
            <v>785416.01</v>
          </cell>
        </row>
        <row r="95">
          <cell r="D95">
            <v>1304007.5900000001</v>
          </cell>
          <cell r="G95">
            <v>1304007.5900000001</v>
          </cell>
          <cell r="H95">
            <v>738</v>
          </cell>
          <cell r="I95">
            <v>0</v>
          </cell>
          <cell r="J95">
            <v>1304745.5900000001</v>
          </cell>
          <cell r="K95">
            <v>0</v>
          </cell>
          <cell r="L95">
            <v>0</v>
          </cell>
          <cell r="M95">
            <v>1304745.5900000001</v>
          </cell>
        </row>
        <row r="96">
          <cell r="D96">
            <v>226745.04</v>
          </cell>
          <cell r="G96">
            <v>226745.04</v>
          </cell>
          <cell r="H96">
            <v>45159.41</v>
          </cell>
          <cell r="I96">
            <v>0</v>
          </cell>
          <cell r="J96">
            <v>271904.45</v>
          </cell>
          <cell r="K96">
            <v>0</v>
          </cell>
          <cell r="L96">
            <v>0</v>
          </cell>
          <cell r="M96">
            <v>271904.45</v>
          </cell>
        </row>
        <row r="97">
          <cell r="D97">
            <v>-1430450.16</v>
          </cell>
          <cell r="G97">
            <v>556049.84</v>
          </cell>
          <cell r="H97">
            <v>0</v>
          </cell>
          <cell r="I97">
            <v>0</v>
          </cell>
          <cell r="J97">
            <v>556049.84</v>
          </cell>
          <cell r="K97">
            <v>0</v>
          </cell>
          <cell r="L97">
            <v>0</v>
          </cell>
          <cell r="M97">
            <v>556049.84</v>
          </cell>
        </row>
        <row r="98">
          <cell r="D98">
            <v>0</v>
          </cell>
          <cell r="G98">
            <v>-4048007.42</v>
          </cell>
          <cell r="H98">
            <v>0</v>
          </cell>
          <cell r="I98">
            <v>0</v>
          </cell>
          <cell r="J98">
            <v>-4048007.42</v>
          </cell>
          <cell r="K98">
            <v>0</v>
          </cell>
          <cell r="L98">
            <v>0</v>
          </cell>
          <cell r="M98">
            <v>-4048007.42</v>
          </cell>
        </row>
        <row r="99">
          <cell r="D99">
            <v>0</v>
          </cell>
          <cell r="G99">
            <v>0</v>
          </cell>
          <cell r="H99">
            <v>116983.27</v>
          </cell>
          <cell r="I99">
            <v>-16983.27</v>
          </cell>
          <cell r="J99">
            <v>631199.18999999994</v>
          </cell>
          <cell r="K99">
            <v>0</v>
          </cell>
          <cell r="L99">
            <v>0</v>
          </cell>
          <cell r="M99">
            <v>631199.18999999994</v>
          </cell>
        </row>
        <row r="100">
          <cell r="D100">
            <v>0</v>
          </cell>
          <cell r="G100">
            <v>0</v>
          </cell>
          <cell r="H100">
            <v>0</v>
          </cell>
          <cell r="I100">
            <v>0</v>
          </cell>
          <cell r="J100">
            <v>0</v>
          </cell>
          <cell r="K100">
            <v>25565.48</v>
          </cell>
          <cell r="L100">
            <v>-25565.48</v>
          </cell>
          <cell r="M100">
            <v>1332152.8400000001</v>
          </cell>
        </row>
        <row r="101">
          <cell r="D101">
            <v>0</v>
          </cell>
          <cell r="G101">
            <v>0</v>
          </cell>
          <cell r="H101">
            <v>0</v>
          </cell>
          <cell r="I101">
            <v>0</v>
          </cell>
          <cell r="J101">
            <v>0</v>
          </cell>
          <cell r="K101">
            <v>0</v>
          </cell>
          <cell r="L101">
            <v>0</v>
          </cell>
          <cell r="M101">
            <v>0</v>
          </cell>
        </row>
        <row r="102">
          <cell r="D102">
            <v>-3291388.56</v>
          </cell>
          <cell r="G102">
            <v>-3291388.56</v>
          </cell>
          <cell r="H102">
            <v>0</v>
          </cell>
          <cell r="I102">
            <v>-100000</v>
          </cell>
          <cell r="J102">
            <v>-3391388.56</v>
          </cell>
          <cell r="K102">
            <v>0</v>
          </cell>
          <cell r="L102">
            <v>0</v>
          </cell>
          <cell r="M102">
            <v>-3391388.56</v>
          </cell>
        </row>
        <row r="103">
          <cell r="D103">
            <v>1143346.4099999999</v>
          </cell>
          <cell r="G103">
            <v>1143346.4099999999</v>
          </cell>
          <cell r="H103">
            <v>0</v>
          </cell>
          <cell r="I103">
            <v>0</v>
          </cell>
          <cell r="J103">
            <v>1143346.4099999999</v>
          </cell>
          <cell r="K103">
            <v>0</v>
          </cell>
          <cell r="L103">
            <v>0</v>
          </cell>
          <cell r="M103">
            <v>1143346.4099999999</v>
          </cell>
        </row>
        <row r="104">
          <cell r="D104">
            <v>-1143346.4099999999</v>
          </cell>
          <cell r="G104">
            <v>-1143346.4099999999</v>
          </cell>
          <cell r="H104">
            <v>0</v>
          </cell>
          <cell r="I104">
            <v>0</v>
          </cell>
          <cell r="J104">
            <v>-1143346.4099999999</v>
          </cell>
          <cell r="K104">
            <v>0</v>
          </cell>
          <cell r="L104">
            <v>0</v>
          </cell>
          <cell r="M104">
            <v>-1143346.4099999999</v>
          </cell>
        </row>
        <row r="105">
          <cell r="D105">
            <v>-641355</v>
          </cell>
          <cell r="G105">
            <v>0</v>
          </cell>
          <cell r="H105">
            <v>0</v>
          </cell>
          <cell r="I105">
            <v>0</v>
          </cell>
          <cell r="J105">
            <v>0</v>
          </cell>
          <cell r="K105">
            <v>0</v>
          </cell>
          <cell r="L105">
            <v>0</v>
          </cell>
          <cell r="M105">
            <v>0</v>
          </cell>
        </row>
        <row r="106">
          <cell r="D106">
            <v>-220</v>
          </cell>
          <cell r="G106">
            <v>0</v>
          </cell>
          <cell r="H106">
            <v>0</v>
          </cell>
          <cell r="I106">
            <v>0</v>
          </cell>
          <cell r="J106">
            <v>0</v>
          </cell>
          <cell r="K106">
            <v>0</v>
          </cell>
          <cell r="L106">
            <v>0</v>
          </cell>
          <cell r="M106">
            <v>0</v>
          </cell>
        </row>
        <row r="107">
          <cell r="D107">
            <v>-2588</v>
          </cell>
          <cell r="G107">
            <v>0</v>
          </cell>
          <cell r="H107">
            <v>0</v>
          </cell>
          <cell r="I107">
            <v>0</v>
          </cell>
          <cell r="J107">
            <v>0</v>
          </cell>
          <cell r="K107">
            <v>0</v>
          </cell>
          <cell r="L107">
            <v>0</v>
          </cell>
          <cell r="M107">
            <v>0</v>
          </cell>
        </row>
        <row r="108">
          <cell r="D108">
            <v>-622124</v>
          </cell>
          <cell r="G108">
            <v>0</v>
          </cell>
          <cell r="H108">
            <v>0</v>
          </cell>
          <cell r="I108">
            <v>0</v>
          </cell>
          <cell r="J108">
            <v>0</v>
          </cell>
          <cell r="K108">
            <v>0</v>
          </cell>
          <cell r="L108">
            <v>0</v>
          </cell>
          <cell r="M108">
            <v>0</v>
          </cell>
        </row>
        <row r="109">
          <cell r="D109">
            <v>0</v>
          </cell>
          <cell r="G109">
            <v>-1206650</v>
          </cell>
          <cell r="H109">
            <v>0</v>
          </cell>
          <cell r="I109">
            <v>-504557</v>
          </cell>
          <cell r="J109">
            <v>-504557</v>
          </cell>
          <cell r="K109">
            <v>4000</v>
          </cell>
          <cell r="L109">
            <v>-680001.07</v>
          </cell>
          <cell r="M109">
            <v>-676001.07</v>
          </cell>
        </row>
        <row r="110">
          <cell r="D110">
            <v>0</v>
          </cell>
          <cell r="G110">
            <v>-2530</v>
          </cell>
          <cell r="H110">
            <v>0</v>
          </cell>
          <cell r="I110">
            <v>-960</v>
          </cell>
          <cell r="J110">
            <v>-960</v>
          </cell>
          <cell r="K110">
            <v>0</v>
          </cell>
          <cell r="L110">
            <v>-420</v>
          </cell>
          <cell r="M110">
            <v>-420</v>
          </cell>
        </row>
        <row r="111">
          <cell r="D111">
            <v>0</v>
          </cell>
          <cell r="G111">
            <v>-126943.79</v>
          </cell>
          <cell r="H111">
            <v>96021.18</v>
          </cell>
          <cell r="I111">
            <v>-243823.92</v>
          </cell>
          <cell r="J111">
            <v>-147802.74</v>
          </cell>
          <cell r="K111">
            <v>16300.51</v>
          </cell>
          <cell r="L111">
            <v>-245820.61</v>
          </cell>
          <cell r="M111">
            <v>-229520.1</v>
          </cell>
        </row>
        <row r="112">
          <cell r="D112">
            <v>0</v>
          </cell>
          <cell r="G112">
            <v>0</v>
          </cell>
          <cell r="H112">
            <v>0</v>
          </cell>
          <cell r="I112">
            <v>0</v>
          </cell>
          <cell r="J112">
            <v>0</v>
          </cell>
          <cell r="K112">
            <v>0</v>
          </cell>
          <cell r="L112">
            <v>0</v>
          </cell>
          <cell r="M112">
            <v>0</v>
          </cell>
        </row>
        <row r="113">
          <cell r="D113">
            <v>-37793733.579999998</v>
          </cell>
          <cell r="G113">
            <v>-44229045</v>
          </cell>
          <cell r="H113">
            <v>4945805.08</v>
          </cell>
          <cell r="I113">
            <v>-57784298.950000003</v>
          </cell>
          <cell r="J113">
            <v>-52838493.869999997</v>
          </cell>
          <cell r="K113">
            <v>311391.06</v>
          </cell>
          <cell r="L113">
            <v>-56903462.380000003</v>
          </cell>
          <cell r="M113">
            <v>-56592071.32</v>
          </cell>
        </row>
        <row r="114">
          <cell r="D114">
            <v>-1505086.15</v>
          </cell>
          <cell r="G114">
            <v>-1291024.31</v>
          </cell>
          <cell r="H114">
            <v>688163.06</v>
          </cell>
          <cell r="I114">
            <v>-2115642.87</v>
          </cell>
          <cell r="J114">
            <v>-1427479.81</v>
          </cell>
          <cell r="K114">
            <v>280925.37</v>
          </cell>
          <cell r="L114">
            <v>-2165462.36</v>
          </cell>
          <cell r="M114">
            <v>-1884536.99</v>
          </cell>
        </row>
        <row r="115">
          <cell r="D115">
            <v>-12677525.720000001</v>
          </cell>
          <cell r="G115">
            <v>-12421440.689999999</v>
          </cell>
          <cell r="H115">
            <v>3384234.85</v>
          </cell>
          <cell r="I115">
            <v>-15610617.75</v>
          </cell>
          <cell r="J115">
            <v>-12226382.9</v>
          </cell>
          <cell r="K115">
            <v>1554764.71</v>
          </cell>
          <cell r="L115">
            <v>-15447934.25</v>
          </cell>
          <cell r="M115">
            <v>-13893169.539999999</v>
          </cell>
        </row>
        <row r="116">
          <cell r="D116">
            <v>0</v>
          </cell>
          <cell r="G116">
            <v>0</v>
          </cell>
          <cell r="H116">
            <v>309948.26</v>
          </cell>
          <cell r="I116">
            <v>-309948.26</v>
          </cell>
          <cell r="J116">
            <v>0</v>
          </cell>
          <cell r="K116">
            <v>0</v>
          </cell>
          <cell r="L116">
            <v>0</v>
          </cell>
          <cell r="M116">
            <v>0</v>
          </cell>
        </row>
        <row r="117">
          <cell r="D117">
            <v>0</v>
          </cell>
          <cell r="G117">
            <v>0</v>
          </cell>
          <cell r="H117">
            <v>6292983.71</v>
          </cell>
          <cell r="I117">
            <v>-6292983.71</v>
          </cell>
          <cell r="J117">
            <v>0</v>
          </cell>
          <cell r="K117">
            <v>2902240.83</v>
          </cell>
          <cell r="L117">
            <v>-2902240.83</v>
          </cell>
          <cell r="M117">
            <v>0</v>
          </cell>
        </row>
        <row r="118">
          <cell r="D118">
            <v>9691862.6199999992</v>
          </cell>
          <cell r="G118">
            <v>10822415.970000001</v>
          </cell>
          <cell r="H118">
            <v>12052287.33</v>
          </cell>
          <cell r="I118">
            <v>-25769.09</v>
          </cell>
          <cell r="J118">
            <v>12026518.24</v>
          </cell>
          <cell r="K118">
            <v>15947730.199999999</v>
          </cell>
          <cell r="L118">
            <v>-2207347.17</v>
          </cell>
          <cell r="M118">
            <v>13740383.029999999</v>
          </cell>
        </row>
        <row r="119">
          <cell r="D119">
            <v>7988.68</v>
          </cell>
          <cell r="G119">
            <v>0</v>
          </cell>
          <cell r="H119">
            <v>2088</v>
          </cell>
          <cell r="I119">
            <v>0</v>
          </cell>
          <cell r="J119">
            <v>2088</v>
          </cell>
          <cell r="K119">
            <v>17400</v>
          </cell>
          <cell r="L119">
            <v>0</v>
          </cell>
          <cell r="M119">
            <v>17400</v>
          </cell>
        </row>
        <row r="120">
          <cell r="D120">
            <v>518841.55</v>
          </cell>
          <cell r="G120">
            <v>1870772.9</v>
          </cell>
          <cell r="H120">
            <v>2231658.08</v>
          </cell>
          <cell r="I120">
            <v>-6903.49</v>
          </cell>
          <cell r="J120">
            <v>2224754.59</v>
          </cell>
          <cell r="K120">
            <v>2204666.3199999998</v>
          </cell>
          <cell r="L120">
            <v>-34226.82</v>
          </cell>
          <cell r="M120">
            <v>2170439.5</v>
          </cell>
        </row>
        <row r="121">
          <cell r="D121">
            <v>26108.33</v>
          </cell>
          <cell r="G121">
            <v>27769.75</v>
          </cell>
          <cell r="H121">
            <v>29364.42</v>
          </cell>
          <cell r="I121">
            <v>-163.26</v>
          </cell>
          <cell r="J121">
            <v>29201.16</v>
          </cell>
          <cell r="K121">
            <v>34747.56</v>
          </cell>
          <cell r="L121">
            <v>-4872.67</v>
          </cell>
          <cell r="M121">
            <v>29874.89</v>
          </cell>
        </row>
        <row r="122">
          <cell r="D122">
            <v>720179.36</v>
          </cell>
          <cell r="G122">
            <v>899995.44</v>
          </cell>
          <cell r="H122">
            <v>1181176.94</v>
          </cell>
          <cell r="I122">
            <v>-55191.73</v>
          </cell>
          <cell r="J122">
            <v>1125985.21</v>
          </cell>
          <cell r="K122">
            <v>1753105.6</v>
          </cell>
          <cell r="L122">
            <v>-570135.27</v>
          </cell>
          <cell r="M122">
            <v>1182970.33</v>
          </cell>
        </row>
        <row r="123">
          <cell r="D123">
            <v>3275591.17</v>
          </cell>
          <cell r="G123">
            <v>4102116.35</v>
          </cell>
          <cell r="H123">
            <v>4726287.72</v>
          </cell>
          <cell r="I123">
            <v>-120285.27</v>
          </cell>
          <cell r="J123">
            <v>4606002.45</v>
          </cell>
          <cell r="K123">
            <v>7704904.7400000002</v>
          </cell>
          <cell r="L123">
            <v>-2476256.2000000002</v>
          </cell>
          <cell r="M123">
            <v>5228648.54</v>
          </cell>
        </row>
        <row r="124">
          <cell r="D124">
            <v>0</v>
          </cell>
          <cell r="G124">
            <v>124563.05</v>
          </cell>
          <cell r="H124">
            <v>112978.96</v>
          </cell>
          <cell r="I124">
            <v>0</v>
          </cell>
          <cell r="J124">
            <v>112978.96</v>
          </cell>
          <cell r="K124">
            <v>97256.35</v>
          </cell>
          <cell r="L124">
            <v>-24971.73</v>
          </cell>
          <cell r="M124">
            <v>72284.62</v>
          </cell>
        </row>
        <row r="125">
          <cell r="D125">
            <v>1754212.4</v>
          </cell>
          <cell r="G125">
            <v>2032142.46</v>
          </cell>
          <cell r="H125">
            <v>2365289.11</v>
          </cell>
          <cell r="I125">
            <v>-2352.75</v>
          </cell>
          <cell r="J125">
            <v>2362936.36</v>
          </cell>
          <cell r="K125">
            <v>3283640.65</v>
          </cell>
          <cell r="L125">
            <v>-448172.5</v>
          </cell>
          <cell r="M125">
            <v>2835468.15</v>
          </cell>
        </row>
        <row r="126">
          <cell r="D126">
            <v>622773.59</v>
          </cell>
          <cell r="G126">
            <v>701757.72</v>
          </cell>
          <cell r="H126">
            <v>787494.63</v>
          </cell>
          <cell r="I126">
            <v>-813.16</v>
          </cell>
          <cell r="J126">
            <v>786681.47</v>
          </cell>
          <cell r="K126">
            <v>1052936.49</v>
          </cell>
          <cell r="L126">
            <v>-146033.93</v>
          </cell>
          <cell r="M126">
            <v>906902.56</v>
          </cell>
        </row>
        <row r="127">
          <cell r="D127">
            <v>240756.78</v>
          </cell>
          <cell r="G127">
            <v>218459.31</v>
          </cell>
          <cell r="H127">
            <v>221420.01</v>
          </cell>
          <cell r="I127">
            <v>0</v>
          </cell>
          <cell r="J127">
            <v>221420.01</v>
          </cell>
          <cell r="K127">
            <v>467922.35</v>
          </cell>
          <cell r="L127">
            <v>-181031.09</v>
          </cell>
          <cell r="M127">
            <v>286891.26</v>
          </cell>
        </row>
        <row r="128">
          <cell r="D128">
            <v>2353725.16</v>
          </cell>
          <cell r="G128">
            <v>2394850.11</v>
          </cell>
          <cell r="H128">
            <v>3211567.09</v>
          </cell>
          <cell r="I128">
            <v>0</v>
          </cell>
          <cell r="J128">
            <v>3211567.09</v>
          </cell>
          <cell r="K128">
            <v>725269.39</v>
          </cell>
          <cell r="L128">
            <v>-5374.72</v>
          </cell>
          <cell r="M128">
            <v>719894.67</v>
          </cell>
        </row>
        <row r="129">
          <cell r="D129">
            <v>7129957.79</v>
          </cell>
          <cell r="G129">
            <v>9308157.1600000001</v>
          </cell>
          <cell r="H129">
            <v>11188290.199999999</v>
          </cell>
          <cell r="I129">
            <v>-22472.87</v>
          </cell>
          <cell r="J129">
            <v>11165817.33</v>
          </cell>
          <cell r="K129">
            <v>15115218.75</v>
          </cell>
          <cell r="L129">
            <v>-2060278.75</v>
          </cell>
          <cell r="M129">
            <v>13054940</v>
          </cell>
        </row>
        <row r="130">
          <cell r="D130">
            <v>0</v>
          </cell>
          <cell r="G130">
            <v>21367.200000000001</v>
          </cell>
          <cell r="H130">
            <v>0</v>
          </cell>
          <cell r="I130">
            <v>0</v>
          </cell>
          <cell r="J130">
            <v>0</v>
          </cell>
          <cell r="K130">
            <v>0</v>
          </cell>
          <cell r="L130">
            <v>0</v>
          </cell>
          <cell r="M130">
            <v>0</v>
          </cell>
        </row>
        <row r="131">
          <cell r="D131">
            <v>10512611</v>
          </cell>
          <cell r="G131">
            <v>10497597.800000001</v>
          </cell>
          <cell r="H131">
            <v>13665487.449999999</v>
          </cell>
          <cell r="I131">
            <v>-48366.66</v>
          </cell>
          <cell r="J131">
            <v>13617120.789999999</v>
          </cell>
          <cell r="K131">
            <v>17322849.949999999</v>
          </cell>
          <cell r="L131">
            <v>-2445609.71</v>
          </cell>
          <cell r="M131">
            <v>14877240.24</v>
          </cell>
        </row>
        <row r="132">
          <cell r="D132">
            <v>224761.5</v>
          </cell>
          <cell r="G132">
            <v>325968.02</v>
          </cell>
          <cell r="H132">
            <v>303474.06</v>
          </cell>
          <cell r="I132">
            <v>-1495.73</v>
          </cell>
          <cell r="J132">
            <v>301978.33</v>
          </cell>
          <cell r="K132">
            <v>345087.75</v>
          </cell>
          <cell r="L132">
            <v>-55027.38</v>
          </cell>
          <cell r="M132">
            <v>290060.37</v>
          </cell>
        </row>
        <row r="133">
          <cell r="D133">
            <v>694107.23</v>
          </cell>
          <cell r="G133">
            <v>860610.48</v>
          </cell>
          <cell r="H133">
            <v>1019833.76</v>
          </cell>
          <cell r="I133">
            <v>0</v>
          </cell>
          <cell r="J133">
            <v>1019833.76</v>
          </cell>
          <cell r="K133">
            <v>2300201.6</v>
          </cell>
          <cell r="L133">
            <v>-1150100.8</v>
          </cell>
          <cell r="M133">
            <v>1150100.8</v>
          </cell>
        </row>
        <row r="134">
          <cell r="D134">
            <v>20256.419999999998</v>
          </cell>
          <cell r="G134">
            <v>20501.28</v>
          </cell>
          <cell r="H134">
            <v>23610.12</v>
          </cell>
          <cell r="I134">
            <v>0</v>
          </cell>
          <cell r="J134">
            <v>23610.12</v>
          </cell>
          <cell r="K134">
            <v>28572.36</v>
          </cell>
          <cell r="L134">
            <v>0</v>
          </cell>
          <cell r="M134">
            <v>28572.36</v>
          </cell>
        </row>
        <row r="135">
          <cell r="D135">
            <v>169358.05</v>
          </cell>
          <cell r="G135">
            <v>168119.56</v>
          </cell>
          <cell r="H135">
            <v>251507.66</v>
          </cell>
          <cell r="I135">
            <v>-2296</v>
          </cell>
          <cell r="J135">
            <v>249211.66</v>
          </cell>
          <cell r="K135">
            <v>263825.24</v>
          </cell>
          <cell r="L135">
            <v>0</v>
          </cell>
          <cell r="M135">
            <v>263825.24</v>
          </cell>
        </row>
        <row r="136">
          <cell r="D136">
            <v>2050.62</v>
          </cell>
          <cell r="G136">
            <v>1890.42</v>
          </cell>
          <cell r="H136">
            <v>8865.09</v>
          </cell>
          <cell r="I136">
            <v>0</v>
          </cell>
          <cell r="J136">
            <v>8865.09</v>
          </cell>
          <cell r="K136">
            <v>124546.97</v>
          </cell>
          <cell r="L136">
            <v>0</v>
          </cell>
          <cell r="M136">
            <v>124546.97</v>
          </cell>
        </row>
        <row r="137">
          <cell r="D137">
            <v>147056.68</v>
          </cell>
          <cell r="G137">
            <v>0</v>
          </cell>
          <cell r="H137">
            <v>0</v>
          </cell>
          <cell r="I137">
            <v>0</v>
          </cell>
          <cell r="J137">
            <v>0</v>
          </cell>
          <cell r="K137">
            <v>0</v>
          </cell>
          <cell r="L137">
            <v>0</v>
          </cell>
          <cell r="M137">
            <v>0</v>
          </cell>
        </row>
        <row r="138">
          <cell r="D138">
            <v>432558.72</v>
          </cell>
          <cell r="G138">
            <v>376915.3</v>
          </cell>
          <cell r="H138">
            <v>355452.8</v>
          </cell>
          <cell r="I138">
            <v>-1299</v>
          </cell>
          <cell r="J138">
            <v>354153.8</v>
          </cell>
          <cell r="K138">
            <v>524898.28</v>
          </cell>
          <cell r="L138">
            <v>-290</v>
          </cell>
          <cell r="M138">
            <v>524608.28</v>
          </cell>
        </row>
        <row r="139">
          <cell r="D139">
            <v>55412.959999999999</v>
          </cell>
          <cell r="G139">
            <v>15823.26</v>
          </cell>
          <cell r="H139">
            <v>6223.26</v>
          </cell>
          <cell r="I139">
            <v>0</v>
          </cell>
          <cell r="J139">
            <v>6223.26</v>
          </cell>
          <cell r="K139">
            <v>23889.75</v>
          </cell>
          <cell r="L139">
            <v>0</v>
          </cell>
          <cell r="M139">
            <v>23889.75</v>
          </cell>
        </row>
        <row r="140">
          <cell r="D140">
            <v>112156.28</v>
          </cell>
          <cell r="G140">
            <v>60627.38</v>
          </cell>
          <cell r="H140">
            <v>99679.71</v>
          </cell>
          <cell r="I140">
            <v>0</v>
          </cell>
          <cell r="J140">
            <v>99679.71</v>
          </cell>
          <cell r="K140">
            <v>125826.82</v>
          </cell>
          <cell r="L140">
            <v>0</v>
          </cell>
          <cell r="M140">
            <v>125826.82</v>
          </cell>
        </row>
        <row r="141">
          <cell r="D141">
            <v>16553.5</v>
          </cell>
          <cell r="G141">
            <v>14005.3</v>
          </cell>
          <cell r="H141">
            <v>9074.49</v>
          </cell>
          <cell r="I141">
            <v>-116</v>
          </cell>
          <cell r="J141">
            <v>8958.49</v>
          </cell>
          <cell r="K141">
            <v>15807.72</v>
          </cell>
          <cell r="L141">
            <v>0</v>
          </cell>
          <cell r="M141">
            <v>15807.72</v>
          </cell>
        </row>
        <row r="142">
          <cell r="D142">
            <v>6006.7</v>
          </cell>
          <cell r="G142">
            <v>6145.74</v>
          </cell>
          <cell r="H142">
            <v>5449.01</v>
          </cell>
          <cell r="I142">
            <v>-712.26</v>
          </cell>
          <cell r="J142">
            <v>4736.75</v>
          </cell>
          <cell r="K142">
            <v>3107.03</v>
          </cell>
          <cell r="L142">
            <v>0</v>
          </cell>
          <cell r="M142">
            <v>3107.03</v>
          </cell>
        </row>
        <row r="143">
          <cell r="D143">
            <v>7079.99</v>
          </cell>
          <cell r="G143">
            <v>3885</v>
          </cell>
          <cell r="H143">
            <v>3837.95</v>
          </cell>
          <cell r="I143">
            <v>0</v>
          </cell>
          <cell r="J143">
            <v>3837.95</v>
          </cell>
          <cell r="K143">
            <v>15002.66</v>
          </cell>
          <cell r="L143">
            <v>0</v>
          </cell>
          <cell r="M143">
            <v>15002.66</v>
          </cell>
        </row>
        <row r="144">
          <cell r="D144">
            <v>40924.800000000003</v>
          </cell>
          <cell r="G144">
            <v>0</v>
          </cell>
          <cell r="H144">
            <v>250</v>
          </cell>
          <cell r="I144">
            <v>-125</v>
          </cell>
          <cell r="J144">
            <v>125</v>
          </cell>
          <cell r="K144">
            <v>220</v>
          </cell>
          <cell r="L144">
            <v>0</v>
          </cell>
          <cell r="M144">
            <v>220</v>
          </cell>
        </row>
        <row r="145">
          <cell r="D145">
            <v>717</v>
          </cell>
          <cell r="G145">
            <v>981.5</v>
          </cell>
          <cell r="H145">
            <v>2371.5</v>
          </cell>
          <cell r="I145">
            <v>0</v>
          </cell>
          <cell r="J145">
            <v>2371.5</v>
          </cell>
          <cell r="K145">
            <v>991</v>
          </cell>
          <cell r="L145">
            <v>0</v>
          </cell>
          <cell r="M145">
            <v>991</v>
          </cell>
        </row>
        <row r="146">
          <cell r="D146">
            <v>483946.32</v>
          </cell>
          <cell r="G146">
            <v>518056</v>
          </cell>
          <cell r="H146">
            <v>550297.66</v>
          </cell>
          <cell r="I146">
            <v>0</v>
          </cell>
          <cell r="J146">
            <v>550297.66</v>
          </cell>
          <cell r="K146">
            <v>673826.03</v>
          </cell>
          <cell r="L146">
            <v>-22812.2</v>
          </cell>
          <cell r="M146">
            <v>651013.82999999996</v>
          </cell>
        </row>
        <row r="147">
          <cell r="D147">
            <v>11633.04</v>
          </cell>
          <cell r="G147">
            <v>31975.4</v>
          </cell>
          <cell r="H147">
            <v>56495.83</v>
          </cell>
          <cell r="I147">
            <v>0</v>
          </cell>
          <cell r="J147">
            <v>56495.83</v>
          </cell>
          <cell r="K147">
            <v>70406.2</v>
          </cell>
          <cell r="L147">
            <v>0</v>
          </cell>
          <cell r="M147">
            <v>70406.2</v>
          </cell>
        </row>
        <row r="148">
          <cell r="D148">
            <v>0</v>
          </cell>
          <cell r="G148">
            <v>0</v>
          </cell>
          <cell r="H148">
            <v>0</v>
          </cell>
          <cell r="I148">
            <v>0</v>
          </cell>
          <cell r="J148">
            <v>0</v>
          </cell>
          <cell r="K148">
            <v>1682</v>
          </cell>
          <cell r="L148">
            <v>0</v>
          </cell>
          <cell r="M148">
            <v>1682</v>
          </cell>
        </row>
        <row r="149">
          <cell r="D149">
            <v>401</v>
          </cell>
          <cell r="G149">
            <v>0</v>
          </cell>
          <cell r="H149">
            <v>644</v>
          </cell>
          <cell r="I149">
            <v>0</v>
          </cell>
          <cell r="J149">
            <v>644</v>
          </cell>
          <cell r="K149">
            <v>0</v>
          </cell>
          <cell r="L149">
            <v>0</v>
          </cell>
          <cell r="M149">
            <v>0</v>
          </cell>
        </row>
        <row r="150">
          <cell r="D150">
            <v>0</v>
          </cell>
          <cell r="G150">
            <v>0</v>
          </cell>
          <cell r="H150">
            <v>0</v>
          </cell>
          <cell r="I150">
            <v>0</v>
          </cell>
          <cell r="J150">
            <v>0</v>
          </cell>
          <cell r="K150">
            <v>821.6</v>
          </cell>
          <cell r="L150">
            <v>0</v>
          </cell>
          <cell r="M150">
            <v>821.6</v>
          </cell>
        </row>
        <row r="151">
          <cell r="D151">
            <v>0</v>
          </cell>
          <cell r="G151">
            <v>0</v>
          </cell>
          <cell r="H151">
            <v>0</v>
          </cell>
          <cell r="I151">
            <v>0</v>
          </cell>
          <cell r="J151">
            <v>0</v>
          </cell>
          <cell r="K151">
            <v>27631.200000000001</v>
          </cell>
          <cell r="L151">
            <v>0</v>
          </cell>
          <cell r="M151">
            <v>27631.200000000001</v>
          </cell>
        </row>
        <row r="152">
          <cell r="D152">
            <v>19230.490000000002</v>
          </cell>
          <cell r="G152">
            <v>92599.45</v>
          </cell>
          <cell r="H152">
            <v>81879.11</v>
          </cell>
          <cell r="I152">
            <v>0</v>
          </cell>
          <cell r="J152">
            <v>81879.11</v>
          </cell>
          <cell r="K152">
            <v>35156.69</v>
          </cell>
          <cell r="L152">
            <v>0</v>
          </cell>
          <cell r="M152">
            <v>35156.69</v>
          </cell>
        </row>
        <row r="153">
          <cell r="D153">
            <v>181997</v>
          </cell>
          <cell r="G153">
            <v>201888</v>
          </cell>
          <cell r="H153">
            <v>194045</v>
          </cell>
          <cell r="I153">
            <v>-430</v>
          </cell>
          <cell r="J153">
            <v>193615</v>
          </cell>
          <cell r="K153">
            <v>240379</v>
          </cell>
          <cell r="L153">
            <v>-599</v>
          </cell>
          <cell r="M153">
            <v>239780</v>
          </cell>
        </row>
        <row r="154">
          <cell r="D154">
            <v>3761</v>
          </cell>
          <cell r="G154">
            <v>42447</v>
          </cell>
          <cell r="H154">
            <v>21088</v>
          </cell>
          <cell r="I154">
            <v>0</v>
          </cell>
          <cell r="J154">
            <v>21088</v>
          </cell>
          <cell r="K154">
            <v>10334</v>
          </cell>
          <cell r="L154">
            <v>0</v>
          </cell>
          <cell r="M154">
            <v>10334</v>
          </cell>
        </row>
        <row r="155">
          <cell r="D155">
            <v>152674.82999999999</v>
          </cell>
          <cell r="G155">
            <v>160811.43</v>
          </cell>
          <cell r="H155">
            <v>110657.28</v>
          </cell>
          <cell r="I155">
            <v>0</v>
          </cell>
          <cell r="J155">
            <v>110657.28</v>
          </cell>
          <cell r="K155">
            <v>92720.85</v>
          </cell>
          <cell r="L155">
            <v>0</v>
          </cell>
          <cell r="M155">
            <v>92720.85</v>
          </cell>
        </row>
        <row r="156">
          <cell r="D156">
            <v>91799.33</v>
          </cell>
          <cell r="G156">
            <v>89437</v>
          </cell>
          <cell r="H156">
            <v>111459</v>
          </cell>
          <cell r="I156">
            <v>-21223</v>
          </cell>
          <cell r="J156">
            <v>90236</v>
          </cell>
          <cell r="K156">
            <v>86927.5</v>
          </cell>
          <cell r="L156">
            <v>0</v>
          </cell>
          <cell r="M156">
            <v>86927.5</v>
          </cell>
        </row>
        <row r="157">
          <cell r="D157">
            <v>97576.85</v>
          </cell>
          <cell r="G157">
            <v>260510.74</v>
          </cell>
          <cell r="H157">
            <v>293102.26</v>
          </cell>
          <cell r="I157">
            <v>-5916</v>
          </cell>
          <cell r="J157">
            <v>287186.26</v>
          </cell>
          <cell r="K157">
            <v>308428.5</v>
          </cell>
          <cell r="L157">
            <v>0</v>
          </cell>
          <cell r="M157">
            <v>308428.5</v>
          </cell>
        </row>
        <row r="158">
          <cell r="D158">
            <v>695507.29</v>
          </cell>
          <cell r="G158">
            <v>0</v>
          </cell>
          <cell r="H158">
            <v>0</v>
          </cell>
          <cell r="I158">
            <v>0</v>
          </cell>
          <cell r="J158">
            <v>0</v>
          </cell>
          <cell r="K158">
            <v>0</v>
          </cell>
          <cell r="L158">
            <v>0</v>
          </cell>
          <cell r="M158">
            <v>0</v>
          </cell>
        </row>
        <row r="159">
          <cell r="D159">
            <v>188609.14</v>
          </cell>
          <cell r="G159">
            <v>172299</v>
          </cell>
          <cell r="H159">
            <v>197185.5</v>
          </cell>
          <cell r="I159">
            <v>0</v>
          </cell>
          <cell r="J159">
            <v>197185.5</v>
          </cell>
          <cell r="K159">
            <v>160250.5</v>
          </cell>
          <cell r="L159">
            <v>-4634.5</v>
          </cell>
          <cell r="M159">
            <v>155616</v>
          </cell>
        </row>
        <row r="160">
          <cell r="D160">
            <v>941868.48</v>
          </cell>
          <cell r="G160">
            <v>955809.88</v>
          </cell>
          <cell r="H160">
            <v>1102949.52</v>
          </cell>
          <cell r="I160">
            <v>0</v>
          </cell>
          <cell r="J160">
            <v>1102949.52</v>
          </cell>
          <cell r="K160">
            <v>1308533.8500000001</v>
          </cell>
          <cell r="L160">
            <v>-8584</v>
          </cell>
          <cell r="M160">
            <v>1299949.8500000001</v>
          </cell>
        </row>
        <row r="161">
          <cell r="D161">
            <v>33640</v>
          </cell>
          <cell r="G161">
            <v>40368</v>
          </cell>
          <cell r="H161">
            <v>23548</v>
          </cell>
          <cell r="I161">
            <v>0</v>
          </cell>
          <cell r="J161">
            <v>23548</v>
          </cell>
          <cell r="K161">
            <v>77372</v>
          </cell>
          <cell r="L161">
            <v>0</v>
          </cell>
          <cell r="M161">
            <v>77372</v>
          </cell>
        </row>
        <row r="162">
          <cell r="D162">
            <v>28344.6</v>
          </cell>
          <cell r="G162">
            <v>54842.64</v>
          </cell>
          <cell r="H162">
            <v>66798.600000000006</v>
          </cell>
          <cell r="I162">
            <v>0</v>
          </cell>
          <cell r="J162">
            <v>66798.600000000006</v>
          </cell>
          <cell r="K162">
            <v>65549.23</v>
          </cell>
          <cell r="L162">
            <v>0</v>
          </cell>
          <cell r="M162">
            <v>65549.23</v>
          </cell>
        </row>
        <row r="163">
          <cell r="D163">
            <v>127600</v>
          </cell>
          <cell r="G163">
            <v>92800</v>
          </cell>
          <cell r="H163">
            <v>92800</v>
          </cell>
          <cell r="I163">
            <v>0</v>
          </cell>
          <cell r="J163">
            <v>92800</v>
          </cell>
          <cell r="K163">
            <v>92800</v>
          </cell>
          <cell r="L163">
            <v>0</v>
          </cell>
          <cell r="M163">
            <v>92800</v>
          </cell>
        </row>
        <row r="164">
          <cell r="D164">
            <v>580</v>
          </cell>
          <cell r="G164">
            <v>0</v>
          </cell>
          <cell r="H164">
            <v>29638</v>
          </cell>
          <cell r="I164">
            <v>0</v>
          </cell>
          <cell r="J164">
            <v>29638</v>
          </cell>
          <cell r="K164">
            <v>0</v>
          </cell>
          <cell r="L164">
            <v>0</v>
          </cell>
          <cell r="M164">
            <v>0</v>
          </cell>
        </row>
        <row r="165">
          <cell r="D165">
            <v>2320</v>
          </cell>
          <cell r="G165">
            <v>0</v>
          </cell>
          <cell r="H165">
            <v>0</v>
          </cell>
          <cell r="I165">
            <v>0</v>
          </cell>
          <cell r="J165">
            <v>0</v>
          </cell>
          <cell r="K165">
            <v>1319680.3999999999</v>
          </cell>
          <cell r="L165">
            <v>0</v>
          </cell>
          <cell r="M165">
            <v>1319680.3999999999</v>
          </cell>
        </row>
        <row r="166">
          <cell r="D166">
            <v>1012132.27</v>
          </cell>
          <cell r="G166">
            <v>1044045.46</v>
          </cell>
          <cell r="H166">
            <v>1273093.3400000001</v>
          </cell>
          <cell r="I166">
            <v>-135784.60999999999</v>
          </cell>
          <cell r="J166">
            <v>1137308.73</v>
          </cell>
          <cell r="K166">
            <v>933738.45</v>
          </cell>
          <cell r="L166">
            <v>-15679.13</v>
          </cell>
          <cell r="M166">
            <v>918059.32</v>
          </cell>
        </row>
        <row r="167">
          <cell r="D167">
            <v>284498.18</v>
          </cell>
          <cell r="G167">
            <v>258636.13</v>
          </cell>
          <cell r="H167">
            <v>490690.09</v>
          </cell>
          <cell r="I167">
            <v>0</v>
          </cell>
          <cell r="J167">
            <v>490690.09</v>
          </cell>
          <cell r="K167">
            <v>212219.95</v>
          </cell>
          <cell r="L167">
            <v>-35995.980000000003</v>
          </cell>
          <cell r="M167">
            <v>176223.97</v>
          </cell>
        </row>
        <row r="168">
          <cell r="D168">
            <v>0</v>
          </cell>
          <cell r="G168">
            <v>46149.29</v>
          </cell>
          <cell r="H168">
            <v>297252.2</v>
          </cell>
          <cell r="I168">
            <v>0</v>
          </cell>
          <cell r="J168">
            <v>297252.2</v>
          </cell>
          <cell r="K168">
            <v>310360.12</v>
          </cell>
          <cell r="L168">
            <v>-9000</v>
          </cell>
          <cell r="M168">
            <v>301360.12</v>
          </cell>
        </row>
        <row r="169">
          <cell r="D169">
            <v>0</v>
          </cell>
          <cell r="G169">
            <v>30160</v>
          </cell>
          <cell r="H169">
            <v>8523.7999999999993</v>
          </cell>
          <cell r="I169">
            <v>0</v>
          </cell>
          <cell r="J169">
            <v>8523.7999999999993</v>
          </cell>
          <cell r="K169">
            <v>0</v>
          </cell>
          <cell r="L169">
            <v>0</v>
          </cell>
          <cell r="M169">
            <v>0</v>
          </cell>
        </row>
        <row r="170">
          <cell r="D170">
            <v>6347.54</v>
          </cell>
          <cell r="G170">
            <v>208.8</v>
          </cell>
          <cell r="H170">
            <v>6920.05</v>
          </cell>
          <cell r="I170">
            <v>-1125.2</v>
          </cell>
          <cell r="J170">
            <v>5794.85</v>
          </cell>
          <cell r="K170">
            <v>1037.04</v>
          </cell>
          <cell r="L170">
            <v>-716.82</v>
          </cell>
          <cell r="M170">
            <v>320.22000000000003</v>
          </cell>
        </row>
        <row r="171">
          <cell r="D171">
            <v>113392.29</v>
          </cell>
          <cell r="G171">
            <v>97769.37</v>
          </cell>
          <cell r="H171">
            <v>108284.83</v>
          </cell>
          <cell r="I171">
            <v>0</v>
          </cell>
          <cell r="J171">
            <v>108284.83</v>
          </cell>
          <cell r="K171">
            <v>106628.44</v>
          </cell>
          <cell r="L171">
            <v>-3837.86</v>
          </cell>
          <cell r="M171">
            <v>102790.58</v>
          </cell>
        </row>
        <row r="172">
          <cell r="D172">
            <v>13401.2</v>
          </cell>
          <cell r="G172">
            <v>26627.21</v>
          </cell>
          <cell r="H172">
            <v>35892.53</v>
          </cell>
          <cell r="I172">
            <v>-2668</v>
          </cell>
          <cell r="J172">
            <v>33224.53</v>
          </cell>
          <cell r="K172">
            <v>43674.81</v>
          </cell>
          <cell r="L172">
            <v>0</v>
          </cell>
          <cell r="M172">
            <v>43674.81</v>
          </cell>
        </row>
        <row r="173">
          <cell r="D173">
            <v>457935.7</v>
          </cell>
          <cell r="G173">
            <v>295620.51</v>
          </cell>
          <cell r="H173">
            <v>180925.93</v>
          </cell>
          <cell r="I173">
            <v>-8990</v>
          </cell>
          <cell r="J173">
            <v>171935.93</v>
          </cell>
          <cell r="K173">
            <v>220621.61</v>
          </cell>
          <cell r="L173">
            <v>-140012</v>
          </cell>
          <cell r="M173">
            <v>80609.61</v>
          </cell>
        </row>
        <row r="174">
          <cell r="D174">
            <v>195829.26</v>
          </cell>
          <cell r="G174">
            <v>39580.04</v>
          </cell>
          <cell r="H174">
            <v>150815.35999999999</v>
          </cell>
          <cell r="I174">
            <v>0</v>
          </cell>
          <cell r="J174">
            <v>150815.35999999999</v>
          </cell>
          <cell r="K174">
            <v>87916.03</v>
          </cell>
          <cell r="L174">
            <v>0</v>
          </cell>
          <cell r="M174">
            <v>87916.03</v>
          </cell>
        </row>
        <row r="175">
          <cell r="D175">
            <v>86797.08</v>
          </cell>
          <cell r="G175">
            <v>47597.24</v>
          </cell>
          <cell r="H175">
            <v>73218.92</v>
          </cell>
          <cell r="I175">
            <v>-20634.59</v>
          </cell>
          <cell r="J175">
            <v>52584.33</v>
          </cell>
          <cell r="K175">
            <v>47966</v>
          </cell>
          <cell r="L175">
            <v>-406</v>
          </cell>
          <cell r="M175">
            <v>47560</v>
          </cell>
        </row>
        <row r="176">
          <cell r="D176">
            <v>114578.81</v>
          </cell>
          <cell r="G176">
            <v>36054.75</v>
          </cell>
          <cell r="H176">
            <v>148454.26</v>
          </cell>
          <cell r="I176">
            <v>-118709.24</v>
          </cell>
          <cell r="J176">
            <v>29745.02</v>
          </cell>
          <cell r="K176">
            <v>29670</v>
          </cell>
          <cell r="L176">
            <v>0</v>
          </cell>
          <cell r="M176">
            <v>29670</v>
          </cell>
        </row>
        <row r="177">
          <cell r="D177">
            <v>217957.39</v>
          </cell>
          <cell r="G177">
            <v>230324.44</v>
          </cell>
          <cell r="H177">
            <v>231459.72</v>
          </cell>
          <cell r="I177">
            <v>0</v>
          </cell>
          <cell r="J177">
            <v>231459.72</v>
          </cell>
          <cell r="K177">
            <v>278760.38</v>
          </cell>
          <cell r="L177">
            <v>-470.36</v>
          </cell>
          <cell r="M177">
            <v>278290.02</v>
          </cell>
        </row>
        <row r="178">
          <cell r="D178">
            <v>0</v>
          </cell>
          <cell r="G178">
            <v>25520</v>
          </cell>
          <cell r="H178">
            <v>12760</v>
          </cell>
          <cell r="I178">
            <v>0</v>
          </cell>
          <cell r="J178">
            <v>12760</v>
          </cell>
          <cell r="K178">
            <v>16240</v>
          </cell>
          <cell r="L178">
            <v>0</v>
          </cell>
          <cell r="M178">
            <v>16240</v>
          </cell>
        </row>
        <row r="179">
          <cell r="D179">
            <v>14528.18</v>
          </cell>
          <cell r="G179">
            <v>10058.959999999999</v>
          </cell>
          <cell r="H179">
            <v>16982.009999999998</v>
          </cell>
          <cell r="I179">
            <v>0</v>
          </cell>
          <cell r="J179">
            <v>16982.009999999998</v>
          </cell>
          <cell r="K179">
            <v>22094.02</v>
          </cell>
          <cell r="L179">
            <v>0</v>
          </cell>
          <cell r="M179">
            <v>22094.02</v>
          </cell>
        </row>
        <row r="180">
          <cell r="D180">
            <v>0</v>
          </cell>
          <cell r="G180">
            <v>0</v>
          </cell>
          <cell r="H180">
            <v>0</v>
          </cell>
          <cell r="I180">
            <v>0</v>
          </cell>
          <cell r="J180">
            <v>0</v>
          </cell>
          <cell r="K180">
            <v>1135</v>
          </cell>
          <cell r="L180">
            <v>0</v>
          </cell>
          <cell r="M180">
            <v>1135</v>
          </cell>
        </row>
        <row r="181">
          <cell r="D181">
            <v>3375580.27</v>
          </cell>
          <cell r="G181">
            <v>4803113.34</v>
          </cell>
          <cell r="H181">
            <v>5172314.26</v>
          </cell>
          <cell r="I181">
            <v>-611040.34</v>
          </cell>
          <cell r="J181">
            <v>4561273.92</v>
          </cell>
          <cell r="K181">
            <v>5693188</v>
          </cell>
          <cell r="L181">
            <v>-511831.59</v>
          </cell>
          <cell r="M181">
            <v>5181356.41</v>
          </cell>
        </row>
        <row r="182">
          <cell r="D182">
            <v>109527.2</v>
          </cell>
          <cell r="G182">
            <v>62176</v>
          </cell>
          <cell r="H182">
            <v>1102</v>
          </cell>
          <cell r="I182">
            <v>0</v>
          </cell>
          <cell r="J182">
            <v>1102</v>
          </cell>
          <cell r="K182">
            <v>0</v>
          </cell>
          <cell r="L182">
            <v>0</v>
          </cell>
          <cell r="M182">
            <v>0</v>
          </cell>
        </row>
        <row r="183">
          <cell r="D183">
            <v>29232</v>
          </cell>
          <cell r="G183">
            <v>0</v>
          </cell>
          <cell r="H183">
            <v>0</v>
          </cell>
          <cell r="I183">
            <v>0</v>
          </cell>
          <cell r="J183">
            <v>0</v>
          </cell>
          <cell r="K183">
            <v>0</v>
          </cell>
          <cell r="L183">
            <v>0</v>
          </cell>
          <cell r="M183">
            <v>0</v>
          </cell>
        </row>
        <row r="184">
          <cell r="D184">
            <v>232</v>
          </cell>
          <cell r="G184">
            <v>0</v>
          </cell>
          <cell r="H184">
            <v>0</v>
          </cell>
          <cell r="I184">
            <v>0</v>
          </cell>
          <cell r="J184">
            <v>0</v>
          </cell>
          <cell r="K184">
            <v>0</v>
          </cell>
          <cell r="L184">
            <v>0</v>
          </cell>
          <cell r="M184">
            <v>0</v>
          </cell>
        </row>
        <row r="185">
          <cell r="D185">
            <v>232000</v>
          </cell>
          <cell r="G185">
            <v>1241199.94</v>
          </cell>
          <cell r="H185">
            <v>358036.32</v>
          </cell>
          <cell r="I185">
            <v>0</v>
          </cell>
          <cell r="J185">
            <v>358036.32</v>
          </cell>
          <cell r="K185">
            <v>139200</v>
          </cell>
          <cell r="L185">
            <v>0</v>
          </cell>
          <cell r="M185">
            <v>139200</v>
          </cell>
        </row>
        <row r="186">
          <cell r="D186">
            <v>28281</v>
          </cell>
          <cell r="G186">
            <v>47323.01</v>
          </cell>
          <cell r="H186">
            <v>108190</v>
          </cell>
          <cell r="I186">
            <v>-6652</v>
          </cell>
          <cell r="J186">
            <v>101538</v>
          </cell>
          <cell r="K186">
            <v>57176</v>
          </cell>
          <cell r="L186">
            <v>-21214</v>
          </cell>
          <cell r="M186">
            <v>35962</v>
          </cell>
        </row>
        <row r="187">
          <cell r="D187">
            <v>19702</v>
          </cell>
          <cell r="G187">
            <v>54767.7</v>
          </cell>
          <cell r="H187">
            <v>49384.91</v>
          </cell>
          <cell r="I187">
            <v>0</v>
          </cell>
          <cell r="J187">
            <v>49384.91</v>
          </cell>
          <cell r="K187">
            <v>0</v>
          </cell>
          <cell r="L187">
            <v>0</v>
          </cell>
          <cell r="M187">
            <v>0</v>
          </cell>
        </row>
        <row r="188">
          <cell r="D188">
            <v>82007.649999999994</v>
          </cell>
          <cell r="G188">
            <v>82693.649999999994</v>
          </cell>
          <cell r="H188">
            <v>92748</v>
          </cell>
          <cell r="I188">
            <v>-3018</v>
          </cell>
          <cell r="J188">
            <v>89730</v>
          </cell>
          <cell r="K188">
            <v>119633.33</v>
          </cell>
          <cell r="L188">
            <v>-5813</v>
          </cell>
          <cell r="M188">
            <v>113820.33</v>
          </cell>
        </row>
        <row r="189">
          <cell r="D189">
            <v>0</v>
          </cell>
          <cell r="G189">
            <v>2683.83</v>
          </cell>
          <cell r="H189">
            <v>1865.07</v>
          </cell>
          <cell r="I189">
            <v>0</v>
          </cell>
          <cell r="J189">
            <v>1865.07</v>
          </cell>
          <cell r="K189">
            <v>0</v>
          </cell>
          <cell r="L189">
            <v>0</v>
          </cell>
          <cell r="M189">
            <v>0</v>
          </cell>
        </row>
        <row r="190">
          <cell r="D190">
            <v>36349.03</v>
          </cell>
          <cell r="G190">
            <v>49404.24</v>
          </cell>
          <cell r="H190">
            <v>67472.179999999993</v>
          </cell>
          <cell r="I190">
            <v>0</v>
          </cell>
          <cell r="J190">
            <v>67472.179999999993</v>
          </cell>
          <cell r="K190">
            <v>96570.48</v>
          </cell>
          <cell r="L190">
            <v>-41.05</v>
          </cell>
          <cell r="M190">
            <v>96529.43</v>
          </cell>
        </row>
        <row r="191">
          <cell r="D191">
            <v>17500.84</v>
          </cell>
          <cell r="G191">
            <v>53788.800000000003</v>
          </cell>
          <cell r="H191">
            <v>42160.68</v>
          </cell>
          <cell r="I191">
            <v>0</v>
          </cell>
          <cell r="J191">
            <v>42160.68</v>
          </cell>
          <cell r="K191">
            <v>0</v>
          </cell>
          <cell r="L191">
            <v>0</v>
          </cell>
          <cell r="M191">
            <v>0</v>
          </cell>
        </row>
        <row r="192">
          <cell r="D192">
            <v>311073.34000000003</v>
          </cell>
          <cell r="G192">
            <v>356467.63</v>
          </cell>
          <cell r="H192">
            <v>469854.49</v>
          </cell>
          <cell r="I192">
            <v>-2181.6</v>
          </cell>
          <cell r="J192">
            <v>467672.89</v>
          </cell>
          <cell r="K192">
            <v>518937.55</v>
          </cell>
          <cell r="L192">
            <v>-29617.58</v>
          </cell>
          <cell r="M192">
            <v>489319.97</v>
          </cell>
        </row>
        <row r="193">
          <cell r="D193">
            <v>0</v>
          </cell>
          <cell r="G193">
            <v>397168.31</v>
          </cell>
          <cell r="H193">
            <v>390137.46</v>
          </cell>
          <cell r="I193">
            <v>-10769</v>
          </cell>
          <cell r="J193">
            <v>379368.46</v>
          </cell>
          <cell r="K193">
            <v>737150.77</v>
          </cell>
          <cell r="L193">
            <v>-3704.27</v>
          </cell>
          <cell r="M193">
            <v>733446.5</v>
          </cell>
        </row>
        <row r="194">
          <cell r="D194">
            <v>112686.69</v>
          </cell>
          <cell r="G194">
            <v>162802.57999999999</v>
          </cell>
          <cell r="H194">
            <v>167844.06</v>
          </cell>
          <cell r="I194">
            <v>0</v>
          </cell>
          <cell r="J194">
            <v>167844.06</v>
          </cell>
          <cell r="K194">
            <v>194030.34</v>
          </cell>
          <cell r="L194">
            <v>-29598.89</v>
          </cell>
          <cell r="M194">
            <v>164431.45000000001</v>
          </cell>
        </row>
        <row r="195">
          <cell r="D195">
            <v>71007.73</v>
          </cell>
          <cell r="G195">
            <v>89948.76</v>
          </cell>
          <cell r="H195">
            <v>67799.87</v>
          </cell>
          <cell r="I195">
            <v>-256</v>
          </cell>
          <cell r="J195">
            <v>67543.87</v>
          </cell>
          <cell r="K195">
            <v>76982.080000000002</v>
          </cell>
          <cell r="L195">
            <v>-445.5</v>
          </cell>
          <cell r="M195">
            <v>76536.58</v>
          </cell>
        </row>
        <row r="196">
          <cell r="D196">
            <v>20121.900000000001</v>
          </cell>
          <cell r="G196">
            <v>17198</v>
          </cell>
          <cell r="H196">
            <v>24898</v>
          </cell>
          <cell r="I196">
            <v>0</v>
          </cell>
          <cell r="J196">
            <v>24898</v>
          </cell>
          <cell r="K196">
            <v>21987</v>
          </cell>
          <cell r="L196">
            <v>0</v>
          </cell>
          <cell r="M196">
            <v>21987</v>
          </cell>
        </row>
        <row r="197">
          <cell r="D197">
            <v>601040.64000000001</v>
          </cell>
          <cell r="G197">
            <v>741139.01</v>
          </cell>
          <cell r="H197">
            <v>886986.23999999999</v>
          </cell>
          <cell r="I197">
            <v>-3557.26</v>
          </cell>
          <cell r="J197">
            <v>883428.98</v>
          </cell>
          <cell r="K197">
            <v>1197454.3600000001</v>
          </cell>
          <cell r="L197">
            <v>-211976.52</v>
          </cell>
          <cell r="M197">
            <v>985477.84</v>
          </cell>
        </row>
        <row r="198">
          <cell r="D198">
            <v>310079.09999999998</v>
          </cell>
          <cell r="G198">
            <v>334512.53000000003</v>
          </cell>
          <cell r="H198">
            <v>387178.16</v>
          </cell>
          <cell r="I198">
            <v>0</v>
          </cell>
          <cell r="J198">
            <v>387178.16</v>
          </cell>
          <cell r="K198">
            <v>385854.24</v>
          </cell>
          <cell r="L198">
            <v>0</v>
          </cell>
          <cell r="M198">
            <v>385854.24</v>
          </cell>
        </row>
        <row r="199">
          <cell r="D199">
            <v>20026.3</v>
          </cell>
          <cell r="G199">
            <v>20026.29</v>
          </cell>
          <cell r="H199">
            <v>20026.3</v>
          </cell>
          <cell r="I199">
            <v>0</v>
          </cell>
          <cell r="J199">
            <v>20026.3</v>
          </cell>
          <cell r="K199">
            <v>15098.28</v>
          </cell>
          <cell r="L199">
            <v>0</v>
          </cell>
          <cell r="M199">
            <v>15098.28</v>
          </cell>
        </row>
        <row r="200">
          <cell r="D200">
            <v>443883.48</v>
          </cell>
          <cell r="G200">
            <v>743318.46</v>
          </cell>
          <cell r="H200">
            <v>829195.53</v>
          </cell>
          <cell r="I200">
            <v>0</v>
          </cell>
          <cell r="J200">
            <v>829195.53</v>
          </cell>
          <cell r="K200">
            <v>1055692.46</v>
          </cell>
          <cell r="L200">
            <v>0</v>
          </cell>
          <cell r="M200">
            <v>1055692.46</v>
          </cell>
        </row>
        <row r="201">
          <cell r="D201">
            <v>3764.11</v>
          </cell>
          <cell r="G201">
            <v>5525.74</v>
          </cell>
          <cell r="H201">
            <v>18237.669999999998</v>
          </cell>
          <cell r="I201">
            <v>0</v>
          </cell>
          <cell r="J201">
            <v>18237.669999999998</v>
          </cell>
          <cell r="K201">
            <v>19563.43</v>
          </cell>
          <cell r="L201">
            <v>0</v>
          </cell>
          <cell r="M201">
            <v>19563.43</v>
          </cell>
        </row>
        <row r="202">
          <cell r="D202">
            <v>676157.92</v>
          </cell>
          <cell r="G202">
            <v>725973.88</v>
          </cell>
          <cell r="H202">
            <v>709964.39</v>
          </cell>
          <cell r="I202">
            <v>0</v>
          </cell>
          <cell r="J202">
            <v>709964.39</v>
          </cell>
          <cell r="K202">
            <v>886443.71</v>
          </cell>
          <cell r="L202">
            <v>0</v>
          </cell>
          <cell r="M202">
            <v>886443.71</v>
          </cell>
        </row>
        <row r="203">
          <cell r="D203">
            <v>0</v>
          </cell>
          <cell r="G203">
            <v>16983.27</v>
          </cell>
          <cell r="H203">
            <v>0</v>
          </cell>
          <cell r="I203">
            <v>0</v>
          </cell>
          <cell r="J203">
            <v>0</v>
          </cell>
          <cell r="K203">
            <v>0</v>
          </cell>
          <cell r="L203">
            <v>0</v>
          </cell>
          <cell r="M203">
            <v>0</v>
          </cell>
        </row>
        <row r="204">
          <cell r="D204">
            <v>1074.58</v>
          </cell>
          <cell r="G204">
            <v>804.35</v>
          </cell>
          <cell r="H204">
            <v>681.72</v>
          </cell>
          <cell r="I204">
            <v>0</v>
          </cell>
          <cell r="J204">
            <v>681.72</v>
          </cell>
          <cell r="K204">
            <v>510.05</v>
          </cell>
          <cell r="L204">
            <v>0</v>
          </cell>
          <cell r="M204">
            <v>510.05</v>
          </cell>
        </row>
        <row r="205">
          <cell r="D205">
            <v>31414.7</v>
          </cell>
          <cell r="G205">
            <v>20178.46</v>
          </cell>
          <cell r="H205">
            <v>3205.54</v>
          </cell>
          <cell r="I205">
            <v>0</v>
          </cell>
          <cell r="J205">
            <v>3205.54</v>
          </cell>
          <cell r="K205">
            <v>2484.11</v>
          </cell>
          <cell r="L205">
            <v>0</v>
          </cell>
          <cell r="M205">
            <v>2484.11</v>
          </cell>
        </row>
        <row r="206">
          <cell r="D206">
            <v>0</v>
          </cell>
          <cell r="G206">
            <v>0</v>
          </cell>
          <cell r="H206">
            <v>16983.27</v>
          </cell>
          <cell r="I206">
            <v>0</v>
          </cell>
          <cell r="J206">
            <v>16983.27</v>
          </cell>
          <cell r="K206">
            <v>16983.27</v>
          </cell>
          <cell r="L206">
            <v>0</v>
          </cell>
          <cell r="M206">
            <v>16983.27</v>
          </cell>
        </row>
        <row r="207">
          <cell r="D207">
            <v>0</v>
          </cell>
          <cell r="G207">
            <v>0</v>
          </cell>
          <cell r="H207">
            <v>0</v>
          </cell>
          <cell r="I207">
            <v>0</v>
          </cell>
          <cell r="J207">
            <v>0</v>
          </cell>
          <cell r="K207">
            <v>7937.3</v>
          </cell>
          <cell r="L207">
            <v>0</v>
          </cell>
          <cell r="M207">
            <v>7937.3</v>
          </cell>
        </row>
        <row r="208">
          <cell r="D208">
            <v>0</v>
          </cell>
          <cell r="G208">
            <v>0</v>
          </cell>
          <cell r="H208">
            <v>0</v>
          </cell>
          <cell r="I208">
            <v>0</v>
          </cell>
          <cell r="J208">
            <v>0</v>
          </cell>
          <cell r="K208">
            <v>220083.34</v>
          </cell>
          <cell r="L208">
            <v>-220083.34</v>
          </cell>
          <cell r="M20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0%"/>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 CeCo"/>
      <sheetName val="crea CeGe"/>
      <sheetName val="mod CeGe"/>
      <sheetName val="creacion Partidas"/>
      <sheetName val="creacion de Fondos"/>
      <sheetName val="creacion indica go"/>
      <sheetName val="modf indica go"/>
      <sheetName val="modf ind resultados"/>
      <sheetName val="creacion de PP"/>
      <sheetName val="ponderacion pp_cenges"/>
      <sheetName val="creacion subprograma OP"/>
      <sheetName val="creacion proyectos k"/>
      <sheetName val="modificacion AF en proyectos K"/>
      <sheetName val="modificacion metas proyectos K"/>
      <sheetName val="resumen"/>
      <sheetName val="ficha AFUNCIONALES"/>
    </sheetNames>
    <sheetDataSet>
      <sheetData sheetId="0" refreshError="1">
        <row r="7">
          <cell r="B7">
            <v>1</v>
          </cell>
          <cell r="E7">
            <v>1001</v>
          </cell>
          <cell r="H7" t="str">
            <v>N/A</v>
          </cell>
          <cell r="K7">
            <v>1</v>
          </cell>
          <cell r="O7">
            <v>1</v>
          </cell>
          <cell r="Q7">
            <v>1.1000000000000001</v>
          </cell>
          <cell r="R7" t="str">
            <v>1.1.1</v>
          </cell>
          <cell r="S7" t="str">
            <v>1.1.1.M1</v>
          </cell>
          <cell r="V7" t="str">
            <v>A001</v>
          </cell>
          <cell r="AB7" t="str">
            <v>IVONNE</v>
          </cell>
          <cell r="AG7" t="str">
            <v>IVONNE</v>
          </cell>
          <cell r="AH7" t="str">
            <v>inavarros@guanajuato.gob.mx</v>
          </cell>
          <cell r="AK7" t="str">
            <v>Modificación de meta en proyecto existente</v>
          </cell>
          <cell r="AM7" t="str">
            <v>CCTG</v>
          </cell>
          <cell r="AN7" t="str">
            <v>SGEG</v>
          </cell>
          <cell r="AU7" t="str">
            <v>ifigueroa@guanajuato.gob.mx</v>
          </cell>
          <cell r="AV7" t="str">
            <v>Dirección de Regulación Presupuestal</v>
          </cell>
        </row>
        <row r="8">
          <cell r="B8">
            <v>2</v>
          </cell>
          <cell r="E8">
            <v>1003</v>
          </cell>
          <cell r="H8" t="str">
            <v>01000101</v>
          </cell>
          <cell r="K8">
            <v>2</v>
          </cell>
          <cell r="O8">
            <v>2</v>
          </cell>
          <cell r="Q8">
            <v>1.2</v>
          </cell>
          <cell r="R8" t="str">
            <v>1.1.2</v>
          </cell>
          <cell r="S8" t="str">
            <v>1.1.1.M2</v>
          </cell>
          <cell r="V8" t="str">
            <v>A002</v>
          </cell>
          <cell r="AB8" t="str">
            <v>JÓSE</v>
          </cell>
          <cell r="AG8" t="str">
            <v>JÓSE</v>
          </cell>
          <cell r="AH8" t="str">
            <v>mgutierrezp@guanajuato.gob.mx</v>
          </cell>
          <cell r="AK8" t="str">
            <v>Creación de meta en proyecto existente</v>
          </cell>
          <cell r="AM8" t="str">
            <v>CEAG</v>
          </cell>
          <cell r="AU8" t="str">
            <v>inavarros@guanajuato.gob.mx</v>
          </cell>
          <cell r="AV8" t="str">
            <v>Dirección de Control Presupuestal</v>
          </cell>
        </row>
        <row r="9">
          <cell r="B9">
            <v>3</v>
          </cell>
          <cell r="E9">
            <v>1004</v>
          </cell>
          <cell r="H9" t="str">
            <v>01000102</v>
          </cell>
          <cell r="K9">
            <v>3</v>
          </cell>
          <cell r="O9">
            <v>3</v>
          </cell>
          <cell r="Q9">
            <v>1.3</v>
          </cell>
          <cell r="R9" t="str">
            <v>1.1.3</v>
          </cell>
          <cell r="S9" t="str">
            <v>1.1.1.M3</v>
          </cell>
          <cell r="V9" t="str">
            <v>A003</v>
          </cell>
          <cell r="AB9" t="str">
            <v>SANDRA</v>
          </cell>
          <cell r="AG9" t="str">
            <v>SANDRA</v>
          </cell>
          <cell r="AH9" t="str">
            <v>spgonzalezr@guanajuato.gob.mx</v>
          </cell>
          <cell r="AM9" t="str">
            <v>CEAM</v>
          </cell>
          <cell r="AU9" t="str">
            <v>mgutierrezp@guanajuato.gob.mx</v>
          </cell>
          <cell r="AV9" t="str">
            <v>Dirección de Análisis y Seguimieto al Gasto Público</v>
          </cell>
        </row>
        <row r="10">
          <cell r="B10">
            <v>4</v>
          </cell>
          <cell r="E10">
            <v>1005</v>
          </cell>
          <cell r="H10" t="str">
            <v>01000103</v>
          </cell>
          <cell r="K10">
            <v>4</v>
          </cell>
          <cell r="O10">
            <v>4</v>
          </cell>
          <cell r="Q10">
            <v>1.4</v>
          </cell>
          <cell r="R10" t="str">
            <v>1.2.1</v>
          </cell>
          <cell r="S10" t="str">
            <v>1.1.1.M4</v>
          </cell>
          <cell r="V10" t="str">
            <v>A004</v>
          </cell>
          <cell r="AB10" t="str">
            <v>HUGO</v>
          </cell>
          <cell r="AG10" t="str">
            <v>HUGO</v>
          </cell>
          <cell r="AH10" t="str">
            <v>halonson@guanajuato.gob.mx</v>
          </cell>
          <cell r="AM10" t="str">
            <v>CECT</v>
          </cell>
        </row>
        <row r="11">
          <cell r="B11">
            <v>5</v>
          </cell>
          <cell r="E11">
            <v>1006</v>
          </cell>
          <cell r="H11" t="str">
            <v>01000104</v>
          </cell>
          <cell r="O11">
            <v>5</v>
          </cell>
          <cell r="Q11">
            <v>1.5</v>
          </cell>
          <cell r="R11" t="str">
            <v>1.2.2</v>
          </cell>
          <cell r="S11" t="str">
            <v>1.1.1.M5</v>
          </cell>
          <cell r="V11" t="str">
            <v>A005</v>
          </cell>
          <cell r="AB11" t="str">
            <v>ISAAC</v>
          </cell>
          <cell r="AG11" t="str">
            <v>ABELARDO</v>
          </cell>
          <cell r="AH11" t="str">
            <v>asantellano@guanajuato.gob.mx</v>
          </cell>
          <cell r="AM11" t="str">
            <v>CEDA</v>
          </cell>
        </row>
        <row r="12">
          <cell r="B12">
            <v>6</v>
          </cell>
          <cell r="E12">
            <v>1007</v>
          </cell>
          <cell r="H12" t="str">
            <v>01000105</v>
          </cell>
          <cell r="Q12">
            <v>1.6</v>
          </cell>
          <cell r="R12" t="str">
            <v>1.2.3</v>
          </cell>
          <cell r="S12" t="str">
            <v>1.1.1.M6</v>
          </cell>
          <cell r="V12" t="str">
            <v>A006</v>
          </cell>
          <cell r="AG12" t="str">
            <v>ISAAC</v>
          </cell>
          <cell r="AH12" t="str">
            <v>ifigueroa@guanajuato.gob.mx</v>
          </cell>
          <cell r="AM12" t="str">
            <v>CEPT</v>
          </cell>
        </row>
        <row r="13">
          <cell r="B13">
            <v>7</v>
          </cell>
          <cell r="E13">
            <v>1012</v>
          </cell>
          <cell r="H13" t="str">
            <v>01000201</v>
          </cell>
          <cell r="Q13">
            <v>2.1</v>
          </cell>
          <cell r="R13" t="str">
            <v>1.2.4</v>
          </cell>
          <cell r="S13" t="str">
            <v>1.1.2.M1</v>
          </cell>
          <cell r="V13" t="str">
            <v>A007</v>
          </cell>
          <cell r="AM13" t="str">
            <v>CFCE</v>
          </cell>
        </row>
        <row r="14">
          <cell r="B14">
            <v>8</v>
          </cell>
          <cell r="E14">
            <v>1013</v>
          </cell>
          <cell r="H14" t="str">
            <v>01000301</v>
          </cell>
          <cell r="Q14">
            <v>2.2000000000000002</v>
          </cell>
          <cell r="R14" t="str">
            <v>1.2.5</v>
          </cell>
          <cell r="S14" t="str">
            <v>1.1.3.M1</v>
          </cell>
          <cell r="V14" t="str">
            <v>A008</v>
          </cell>
          <cell r="AM14" t="str">
            <v>DIFG</v>
          </cell>
        </row>
        <row r="15">
          <cell r="B15">
            <v>10</v>
          </cell>
          <cell r="E15">
            <v>1015</v>
          </cell>
          <cell r="H15" t="str">
            <v>01000401</v>
          </cell>
          <cell r="Q15">
            <v>2.2999999999999998</v>
          </cell>
          <cell r="R15" t="str">
            <v>1.3.1</v>
          </cell>
          <cell r="S15" t="str">
            <v>1.2.1.M1</v>
          </cell>
          <cell r="V15" t="str">
            <v>A009</v>
          </cell>
          <cell r="AM15" t="str">
            <v>EPRR</v>
          </cell>
        </row>
        <row r="16">
          <cell r="B16">
            <v>11</v>
          </cell>
          <cell r="E16">
            <v>1016</v>
          </cell>
          <cell r="H16" t="str">
            <v>01000501</v>
          </cell>
          <cell r="Q16">
            <v>2.4</v>
          </cell>
          <cell r="R16" t="str">
            <v>1.3.2</v>
          </cell>
          <cell r="S16" t="str">
            <v>1.2.1.M10</v>
          </cell>
          <cell r="V16" t="str">
            <v>A010</v>
          </cell>
          <cell r="AM16" t="str">
            <v>FOCG</v>
          </cell>
        </row>
        <row r="17">
          <cell r="B17">
            <v>12</v>
          </cell>
          <cell r="E17">
            <v>1022</v>
          </cell>
          <cell r="H17" t="str">
            <v>01000601</v>
          </cell>
          <cell r="Q17">
            <v>2.5</v>
          </cell>
          <cell r="R17" t="str">
            <v>1.3.3</v>
          </cell>
          <cell r="S17" t="str">
            <v>1.2.1.M11</v>
          </cell>
          <cell r="V17" t="str">
            <v>A011</v>
          </cell>
          <cell r="AM17" t="str">
            <v>IAEB</v>
          </cell>
        </row>
        <row r="18">
          <cell r="B18">
            <v>17</v>
          </cell>
          <cell r="E18">
            <v>1023</v>
          </cell>
          <cell r="H18" t="str">
            <v>01000701</v>
          </cell>
          <cell r="Q18">
            <v>3.1</v>
          </cell>
          <cell r="R18" t="str">
            <v>1.4.1</v>
          </cell>
          <cell r="S18" t="str">
            <v>1.2.1.M12</v>
          </cell>
          <cell r="V18" t="str">
            <v>A012</v>
          </cell>
          <cell r="AM18" t="str">
            <v>IAIP</v>
          </cell>
        </row>
        <row r="19">
          <cell r="B19">
            <v>20</v>
          </cell>
          <cell r="E19">
            <v>1024</v>
          </cell>
          <cell r="H19" t="str">
            <v>01000801</v>
          </cell>
          <cell r="Q19">
            <v>3.2</v>
          </cell>
          <cell r="R19" t="str">
            <v>1.4.2</v>
          </cell>
          <cell r="S19" t="str">
            <v>1.2.1.M13</v>
          </cell>
          <cell r="V19" t="str">
            <v>A013</v>
          </cell>
          <cell r="AM19" t="str">
            <v>IECA</v>
          </cell>
        </row>
        <row r="20">
          <cell r="B20">
            <v>21</v>
          </cell>
          <cell r="E20">
            <v>1025</v>
          </cell>
          <cell r="H20" t="str">
            <v>01000901</v>
          </cell>
          <cell r="Q20">
            <v>3.3</v>
          </cell>
          <cell r="R20" t="str">
            <v>1.5.1</v>
          </cell>
          <cell r="S20" t="str">
            <v>1.2.1.M14</v>
          </cell>
          <cell r="V20" t="str">
            <v>A014</v>
          </cell>
          <cell r="AM20" t="str">
            <v>IECG</v>
          </cell>
        </row>
        <row r="21">
          <cell r="B21">
            <v>23</v>
          </cell>
          <cell r="E21">
            <v>1026</v>
          </cell>
          <cell r="H21" t="str">
            <v>01001101</v>
          </cell>
          <cell r="Q21">
            <v>3.4</v>
          </cell>
          <cell r="R21" t="str">
            <v>1.6.1</v>
          </cell>
          <cell r="S21" t="str">
            <v>1.2.1.M2</v>
          </cell>
          <cell r="V21" t="str">
            <v>A015</v>
          </cell>
          <cell r="AM21" t="str">
            <v>IEG</v>
          </cell>
        </row>
        <row r="22">
          <cell r="B22">
            <v>24</v>
          </cell>
          <cell r="E22">
            <v>1027</v>
          </cell>
          <cell r="H22" t="str">
            <v>01012001</v>
          </cell>
          <cell r="Q22">
            <v>4.0999999999999996</v>
          </cell>
          <cell r="R22" t="str">
            <v>1.6.2</v>
          </cell>
          <cell r="S22" t="str">
            <v>1.2.1.M3</v>
          </cell>
          <cell r="V22" t="str">
            <v>A016</v>
          </cell>
          <cell r="AM22" t="str">
            <v>IFIE</v>
          </cell>
        </row>
        <row r="23">
          <cell r="B23">
            <v>27</v>
          </cell>
          <cell r="E23">
            <v>1101</v>
          </cell>
          <cell r="H23" t="str">
            <v>01012101</v>
          </cell>
          <cell r="Q23">
            <v>4.2</v>
          </cell>
          <cell r="R23" t="str">
            <v>1.6.3</v>
          </cell>
          <cell r="S23" t="str">
            <v>1.2.1.M4</v>
          </cell>
          <cell r="V23" t="str">
            <v>A017</v>
          </cell>
          <cell r="AM23" t="str">
            <v>IIEG</v>
          </cell>
        </row>
        <row r="24">
          <cell r="B24">
            <v>28</v>
          </cell>
          <cell r="E24">
            <v>1102</v>
          </cell>
          <cell r="H24" t="str">
            <v>01012201</v>
          </cell>
          <cell r="Q24">
            <v>4.3</v>
          </cell>
          <cell r="R24" t="str">
            <v>1.6.4</v>
          </cell>
          <cell r="S24" t="str">
            <v>1.2.1.M5</v>
          </cell>
          <cell r="V24" t="str">
            <v>A018</v>
          </cell>
          <cell r="AM24" t="str">
            <v>IMUG</v>
          </cell>
        </row>
        <row r="25">
          <cell r="B25">
            <v>29</v>
          </cell>
          <cell r="E25">
            <v>1103</v>
          </cell>
          <cell r="H25" t="str">
            <v>01012301</v>
          </cell>
          <cell r="Q25">
            <v>4.4000000000000004</v>
          </cell>
          <cell r="R25" t="str">
            <v>1.6.5</v>
          </cell>
          <cell r="S25" t="str">
            <v>1.2.1.M6</v>
          </cell>
          <cell r="V25" t="str">
            <v>A019</v>
          </cell>
          <cell r="AM25" t="str">
            <v>ISPG</v>
          </cell>
        </row>
        <row r="26">
          <cell r="B26">
            <v>30</v>
          </cell>
          <cell r="E26">
            <v>1104</v>
          </cell>
          <cell r="H26" t="str">
            <v>01012401</v>
          </cell>
          <cell r="Q26">
            <v>4.5</v>
          </cell>
          <cell r="R26" t="str">
            <v>1.6.6</v>
          </cell>
          <cell r="S26" t="str">
            <v>1.2.1.M7</v>
          </cell>
          <cell r="V26" t="str">
            <v>A020</v>
          </cell>
          <cell r="AM26" t="str">
            <v>ITES</v>
          </cell>
        </row>
        <row r="27">
          <cell r="B27">
            <v>33</v>
          </cell>
          <cell r="E27">
            <v>1105</v>
          </cell>
          <cell r="H27" t="str">
            <v>02000101</v>
          </cell>
          <cell r="Q27">
            <v>4.5999999999999996</v>
          </cell>
          <cell r="R27" t="str">
            <v>1.6.7</v>
          </cell>
          <cell r="S27" t="str">
            <v>1.2.1.M8</v>
          </cell>
          <cell r="V27" t="str">
            <v>A021</v>
          </cell>
          <cell r="AM27" t="str">
            <v>ITSS</v>
          </cell>
        </row>
        <row r="28">
          <cell r="B28" t="str">
            <v>AU</v>
          </cell>
          <cell r="E28">
            <v>1106</v>
          </cell>
          <cell r="H28" t="str">
            <v>02000201</v>
          </cell>
          <cell r="Q28">
            <v>5.0999999999999996</v>
          </cell>
          <cell r="R28" t="str">
            <v>2.1.1</v>
          </cell>
          <cell r="S28" t="str">
            <v>1.2.1.M9</v>
          </cell>
          <cell r="V28" t="str">
            <v>A022</v>
          </cell>
          <cell r="AM28" t="str">
            <v>MIQ</v>
          </cell>
        </row>
        <row r="29">
          <cell r="E29">
            <v>1107</v>
          </cell>
          <cell r="H29" t="str">
            <v>02000301</v>
          </cell>
          <cell r="Q29">
            <v>5.2</v>
          </cell>
          <cell r="R29" t="str">
            <v>2.1.2</v>
          </cell>
          <cell r="S29" t="str">
            <v>1.2.2.M1</v>
          </cell>
          <cell r="V29" t="str">
            <v>A023</v>
          </cell>
          <cell r="AM29" t="str">
            <v>PDH</v>
          </cell>
        </row>
        <row r="30">
          <cell r="E30">
            <v>1108</v>
          </cell>
          <cell r="H30" t="str">
            <v>02000401</v>
          </cell>
          <cell r="Q30">
            <v>5.3</v>
          </cell>
          <cell r="R30" t="str">
            <v>2.2.1</v>
          </cell>
          <cell r="S30" t="str">
            <v>1.2.2.M2</v>
          </cell>
          <cell r="V30" t="str">
            <v>A024</v>
          </cell>
          <cell r="AM30" t="str">
            <v>PPAG</v>
          </cell>
        </row>
        <row r="31">
          <cell r="E31">
            <v>1109</v>
          </cell>
          <cell r="H31" t="str">
            <v>02000501</v>
          </cell>
          <cell r="Q31">
            <v>5.4</v>
          </cell>
          <cell r="R31" t="str">
            <v>2.2.2</v>
          </cell>
          <cell r="S31" t="str">
            <v>1.2.2.M3</v>
          </cell>
          <cell r="V31" t="str">
            <v>A025</v>
          </cell>
          <cell r="AM31" t="str">
            <v>SABE</v>
          </cell>
        </row>
        <row r="32">
          <cell r="E32">
            <v>1110</v>
          </cell>
          <cell r="H32" t="str">
            <v>02000601</v>
          </cell>
          <cell r="Q32">
            <v>5.5</v>
          </cell>
          <cell r="R32" t="str">
            <v>2.2.3</v>
          </cell>
          <cell r="S32" t="str">
            <v>1.2.2.M4</v>
          </cell>
          <cell r="V32" t="str">
            <v>A026</v>
          </cell>
          <cell r="AM32" t="str">
            <v>SFDE</v>
          </cell>
        </row>
        <row r="33">
          <cell r="E33">
            <v>1111</v>
          </cell>
          <cell r="H33" t="str">
            <v>02000701</v>
          </cell>
          <cell r="Q33">
            <v>5.6</v>
          </cell>
          <cell r="R33" t="str">
            <v>2.2.4</v>
          </cell>
          <cell r="S33" t="str">
            <v>1.2.2.M5</v>
          </cell>
          <cell r="V33" t="str">
            <v>A027</v>
          </cell>
          <cell r="AM33" t="str">
            <v>TCA</v>
          </cell>
        </row>
        <row r="34">
          <cell r="E34">
            <v>1112</v>
          </cell>
          <cell r="H34" t="str">
            <v>02000801</v>
          </cell>
          <cell r="Q34">
            <v>5.7</v>
          </cell>
          <cell r="R34" t="str">
            <v>2.2.5</v>
          </cell>
          <cell r="S34" t="str">
            <v>1.2.2.M6</v>
          </cell>
          <cell r="V34" t="str">
            <v>A028</v>
          </cell>
          <cell r="AM34" t="str">
            <v>TEEG</v>
          </cell>
        </row>
        <row r="35">
          <cell r="E35">
            <v>1113</v>
          </cell>
          <cell r="H35" t="str">
            <v>02000901</v>
          </cell>
          <cell r="Q35">
            <v>5.8</v>
          </cell>
          <cell r="R35" t="str">
            <v>2.3.1</v>
          </cell>
          <cell r="S35" t="str">
            <v>1.2.2.M7</v>
          </cell>
          <cell r="V35" t="str">
            <v>A029</v>
          </cell>
          <cell r="AM35" t="str">
            <v>UPG</v>
          </cell>
        </row>
        <row r="36">
          <cell r="E36">
            <v>1114</v>
          </cell>
          <cell r="H36" t="str">
            <v>04000101</v>
          </cell>
          <cell r="Q36">
            <v>5.9</v>
          </cell>
          <cell r="R36" t="str">
            <v>2.3.2</v>
          </cell>
          <cell r="S36" t="str">
            <v>1.2.2.M8</v>
          </cell>
          <cell r="V36" t="str">
            <v>A030</v>
          </cell>
          <cell r="AM36" t="str">
            <v>UTEG</v>
          </cell>
        </row>
        <row r="37">
          <cell r="E37">
            <v>1116</v>
          </cell>
          <cell r="H37" t="str">
            <v>04000201</v>
          </cell>
          <cell r="R37" t="str">
            <v>2.3.3</v>
          </cell>
          <cell r="S37" t="str">
            <v>1.2.3.M1</v>
          </cell>
          <cell r="V37" t="str">
            <v>A031</v>
          </cell>
          <cell r="AM37" t="str">
            <v>UTL</v>
          </cell>
        </row>
        <row r="38">
          <cell r="E38">
            <v>1117</v>
          </cell>
          <cell r="H38" t="str">
            <v>04000301</v>
          </cell>
          <cell r="R38" t="str">
            <v>2.4.1</v>
          </cell>
          <cell r="S38" t="str">
            <v>1.2.3.M2</v>
          </cell>
          <cell r="V38" t="str">
            <v>A032</v>
          </cell>
          <cell r="AM38" t="str">
            <v>UTNG</v>
          </cell>
        </row>
        <row r="39">
          <cell r="E39">
            <v>1118</v>
          </cell>
          <cell r="H39" t="str">
            <v>04000401</v>
          </cell>
          <cell r="R39" t="str">
            <v>2.4.2</v>
          </cell>
          <cell r="S39" t="str">
            <v>1.2.3.M3</v>
          </cell>
          <cell r="V39" t="str">
            <v>A033</v>
          </cell>
          <cell r="AM39" t="str">
            <v>UTSO</v>
          </cell>
        </row>
        <row r="40">
          <cell r="E40">
            <v>1119</v>
          </cell>
          <cell r="H40" t="str">
            <v>04000501</v>
          </cell>
          <cell r="R40" t="str">
            <v>2.4.3</v>
          </cell>
          <cell r="S40" t="str">
            <v>1.2.3.M4</v>
          </cell>
          <cell r="V40" t="str">
            <v>A034</v>
          </cell>
          <cell r="AM40" t="str">
            <v>UVEG</v>
          </cell>
        </row>
        <row r="41">
          <cell r="E41">
            <v>1120</v>
          </cell>
          <cell r="H41" t="str">
            <v>04000601</v>
          </cell>
          <cell r="R41" t="str">
            <v>2.4.4</v>
          </cell>
          <cell r="S41" t="str">
            <v>1.2.4.M1</v>
          </cell>
          <cell r="V41" t="str">
            <v>A035</v>
          </cell>
        </row>
        <row r="42">
          <cell r="E42">
            <v>1121</v>
          </cell>
          <cell r="H42" t="str">
            <v>04000701</v>
          </cell>
          <cell r="R42" t="str">
            <v>2.4.5</v>
          </cell>
          <cell r="S42" t="str">
            <v>1.2.4.M2</v>
          </cell>
          <cell r="V42" t="str">
            <v>A036</v>
          </cell>
        </row>
        <row r="43">
          <cell r="E43">
            <v>1122</v>
          </cell>
          <cell r="H43" t="str">
            <v>04000801</v>
          </cell>
          <cell r="R43" t="str">
            <v>2.4.6</v>
          </cell>
          <cell r="S43" t="str">
            <v>1.2.4.M3</v>
          </cell>
          <cell r="V43" t="str">
            <v>A037</v>
          </cell>
        </row>
        <row r="44">
          <cell r="E44">
            <v>1123</v>
          </cell>
          <cell r="H44" t="str">
            <v>04000901</v>
          </cell>
          <cell r="R44" t="str">
            <v>2.5.1</v>
          </cell>
          <cell r="S44" t="str">
            <v>1.2.4.M4</v>
          </cell>
          <cell r="V44" t="str">
            <v>A038</v>
          </cell>
        </row>
        <row r="45">
          <cell r="E45">
            <v>1124</v>
          </cell>
          <cell r="H45" t="str">
            <v>05000101</v>
          </cell>
          <cell r="R45" t="str">
            <v>2.5.2</v>
          </cell>
          <cell r="S45" t="str">
            <v>1.2.4.M5</v>
          </cell>
          <cell r="V45" t="str">
            <v>A039</v>
          </cell>
        </row>
        <row r="46">
          <cell r="E46">
            <v>1125</v>
          </cell>
          <cell r="H46" t="str">
            <v>05000102</v>
          </cell>
          <cell r="R46" t="str">
            <v>2.5.3</v>
          </cell>
          <cell r="S46" t="str">
            <v>1.2.4.M6</v>
          </cell>
          <cell r="V46" t="str">
            <v>A040</v>
          </cell>
        </row>
        <row r="47">
          <cell r="E47">
            <v>1126</v>
          </cell>
          <cell r="H47" t="str">
            <v>05000103</v>
          </cell>
          <cell r="R47" t="str">
            <v>2.5.4</v>
          </cell>
          <cell r="S47" t="str">
            <v>1.2.5.M1</v>
          </cell>
          <cell r="V47" t="str">
            <v>A041</v>
          </cell>
        </row>
        <row r="48">
          <cell r="E48">
            <v>1131</v>
          </cell>
          <cell r="H48" t="str">
            <v>05000104</v>
          </cell>
          <cell r="R48" t="str">
            <v>3.1.1</v>
          </cell>
          <cell r="S48" t="str">
            <v>1.2.5.M2</v>
          </cell>
          <cell r="V48" t="str">
            <v>A042</v>
          </cell>
        </row>
        <row r="49">
          <cell r="E49">
            <v>1132</v>
          </cell>
          <cell r="H49" t="str">
            <v>05000105</v>
          </cell>
          <cell r="R49" t="str">
            <v>3.1.2</v>
          </cell>
          <cell r="S49" t="str">
            <v>1.2.5.M3</v>
          </cell>
          <cell r="V49" t="str">
            <v>A043</v>
          </cell>
        </row>
        <row r="50">
          <cell r="E50">
            <v>1133</v>
          </cell>
          <cell r="H50" t="str">
            <v>05000106</v>
          </cell>
          <cell r="R50" t="str">
            <v>3.1.3</v>
          </cell>
          <cell r="S50" t="str">
            <v>1.2.5.M4</v>
          </cell>
          <cell r="V50" t="str">
            <v>A044</v>
          </cell>
        </row>
        <row r="51">
          <cell r="E51">
            <v>1134</v>
          </cell>
          <cell r="H51" t="str">
            <v>05000107</v>
          </cell>
          <cell r="R51" t="str">
            <v>3.1.4</v>
          </cell>
          <cell r="S51" t="str">
            <v>1.2.5.M5</v>
          </cell>
          <cell r="V51" t="str">
            <v>A045</v>
          </cell>
        </row>
        <row r="52">
          <cell r="E52">
            <v>1135</v>
          </cell>
          <cell r="H52" t="str">
            <v>05000108</v>
          </cell>
          <cell r="R52" t="str">
            <v>3.1.5</v>
          </cell>
          <cell r="S52" t="str">
            <v>1.2.5.M6</v>
          </cell>
          <cell r="V52" t="str">
            <v>A046</v>
          </cell>
        </row>
        <row r="53">
          <cell r="E53">
            <v>1136</v>
          </cell>
          <cell r="H53" t="str">
            <v>05000202</v>
          </cell>
          <cell r="R53" t="str">
            <v>3.2.1</v>
          </cell>
          <cell r="S53" t="str">
            <v>1.2.5.M7</v>
          </cell>
          <cell r="V53" t="str">
            <v>A047</v>
          </cell>
        </row>
        <row r="54">
          <cell r="E54">
            <v>1137</v>
          </cell>
          <cell r="H54" t="str">
            <v>07000101</v>
          </cell>
          <cell r="R54" t="str">
            <v>3.2.2</v>
          </cell>
          <cell r="S54" t="str">
            <v>1.3.1.M1</v>
          </cell>
          <cell r="V54" t="str">
            <v>A048</v>
          </cell>
        </row>
        <row r="55">
          <cell r="E55">
            <v>1138</v>
          </cell>
          <cell r="H55" t="str">
            <v>07000201</v>
          </cell>
          <cell r="R55" t="str">
            <v>3.2.3</v>
          </cell>
          <cell r="S55" t="str">
            <v>1.3.1.M2</v>
          </cell>
          <cell r="V55" t="str">
            <v>A049</v>
          </cell>
        </row>
        <row r="56">
          <cell r="E56">
            <v>1139</v>
          </cell>
          <cell r="H56" t="str">
            <v>07000301</v>
          </cell>
          <cell r="R56" t="str">
            <v>3.3.1</v>
          </cell>
          <cell r="S56" t="str">
            <v>1.3.1.M3</v>
          </cell>
          <cell r="V56" t="str">
            <v>A050</v>
          </cell>
        </row>
        <row r="57">
          <cell r="E57">
            <v>1140</v>
          </cell>
          <cell r="H57" t="str">
            <v>07000401</v>
          </cell>
          <cell r="R57" t="str">
            <v>3.3.2</v>
          </cell>
          <cell r="S57" t="str">
            <v>1.3.2.M1</v>
          </cell>
          <cell r="V57" t="str">
            <v>A051</v>
          </cell>
        </row>
        <row r="58">
          <cell r="E58">
            <v>1201</v>
          </cell>
          <cell r="H58" t="str">
            <v>07000601</v>
          </cell>
          <cell r="R58" t="str">
            <v>3.3.3</v>
          </cell>
          <cell r="S58" t="str">
            <v>1.3.2.M2</v>
          </cell>
          <cell r="V58" t="str">
            <v>A052</v>
          </cell>
        </row>
        <row r="59">
          <cell r="E59">
            <v>1701</v>
          </cell>
          <cell r="H59" t="str">
            <v>08000101</v>
          </cell>
          <cell r="R59" t="str">
            <v>3.3.4</v>
          </cell>
          <cell r="S59" t="str">
            <v>1.3.2.M3</v>
          </cell>
          <cell r="V59" t="str">
            <v>A053</v>
          </cell>
        </row>
        <row r="60">
          <cell r="E60">
            <v>1702</v>
          </cell>
          <cell r="H60" t="str">
            <v>08000201</v>
          </cell>
          <cell r="R60" t="str">
            <v>3.4.1</v>
          </cell>
          <cell r="S60" t="str">
            <v>1.3.2.M4</v>
          </cell>
          <cell r="V60" t="str">
            <v>A054</v>
          </cell>
        </row>
        <row r="61">
          <cell r="E61">
            <v>1703</v>
          </cell>
          <cell r="H61" t="str">
            <v>08000301</v>
          </cell>
          <cell r="R61" t="str">
            <v>3.4.2</v>
          </cell>
          <cell r="S61" t="str">
            <v>1.3.3.M1</v>
          </cell>
          <cell r="V61" t="str">
            <v>A055</v>
          </cell>
        </row>
        <row r="62">
          <cell r="E62">
            <v>1704</v>
          </cell>
          <cell r="H62" t="str">
            <v>09000101</v>
          </cell>
          <cell r="R62" t="str">
            <v>3.4.3</v>
          </cell>
          <cell r="S62" t="str">
            <v>1.4.1.M1</v>
          </cell>
          <cell r="V62" t="str">
            <v>A056</v>
          </cell>
        </row>
        <row r="63">
          <cell r="E63">
            <v>1705</v>
          </cell>
          <cell r="H63" t="str">
            <v>09000102</v>
          </cell>
          <cell r="R63" t="str">
            <v>4.1.1</v>
          </cell>
          <cell r="S63" t="str">
            <v>1.4.2.M1</v>
          </cell>
          <cell r="V63" t="str">
            <v>A057</v>
          </cell>
        </row>
        <row r="64">
          <cell r="E64">
            <v>1706</v>
          </cell>
          <cell r="H64" t="str">
            <v>09000103</v>
          </cell>
          <cell r="R64" t="str">
            <v>4.1.2</v>
          </cell>
          <cell r="S64" t="str">
            <v>1.4.2.M2</v>
          </cell>
          <cell r="V64" t="str">
            <v>A058</v>
          </cell>
        </row>
        <row r="65">
          <cell r="E65">
            <v>1707</v>
          </cell>
          <cell r="H65" t="str">
            <v>09000201</v>
          </cell>
          <cell r="R65" t="str">
            <v>4.1.3</v>
          </cell>
          <cell r="S65" t="str">
            <v>1.4.2.M3</v>
          </cell>
          <cell r="V65" t="str">
            <v>A059</v>
          </cell>
        </row>
        <row r="66">
          <cell r="E66">
            <v>1708</v>
          </cell>
          <cell r="H66" t="str">
            <v>09000301</v>
          </cell>
          <cell r="R66" t="str">
            <v>4.2.1</v>
          </cell>
          <cell r="S66" t="str">
            <v>1.4.2.M4</v>
          </cell>
          <cell r="V66" t="str">
            <v>A060</v>
          </cell>
        </row>
        <row r="67">
          <cell r="E67">
            <v>1709</v>
          </cell>
          <cell r="H67" t="str">
            <v>09000401</v>
          </cell>
          <cell r="R67" t="str">
            <v>4.2.2</v>
          </cell>
          <cell r="S67" t="str">
            <v>1.5.1.M1</v>
          </cell>
          <cell r="V67" t="str">
            <v>A061</v>
          </cell>
        </row>
        <row r="68">
          <cell r="E68">
            <v>1710</v>
          </cell>
          <cell r="H68" t="str">
            <v>09000501</v>
          </cell>
          <cell r="R68" t="str">
            <v>4.2.3</v>
          </cell>
          <cell r="S68" t="str">
            <v>1.5.1.M2</v>
          </cell>
          <cell r="V68" t="str">
            <v>A062</v>
          </cell>
        </row>
        <row r="69">
          <cell r="E69">
            <v>1711</v>
          </cell>
          <cell r="H69">
            <v>10000101</v>
          </cell>
          <cell r="R69" t="str">
            <v>4.3.1</v>
          </cell>
          <cell r="S69" t="str">
            <v>1.6.1.M1</v>
          </cell>
          <cell r="V69" t="str">
            <v>A063</v>
          </cell>
        </row>
        <row r="70">
          <cell r="E70">
            <v>1712</v>
          </cell>
          <cell r="H70">
            <v>10000201</v>
          </cell>
          <cell r="R70" t="str">
            <v>4.3.2</v>
          </cell>
          <cell r="S70" t="str">
            <v>1.6.1.M2</v>
          </cell>
          <cell r="V70" t="str">
            <v>E001</v>
          </cell>
        </row>
        <row r="71">
          <cell r="E71">
            <v>1713</v>
          </cell>
          <cell r="H71">
            <v>10000301</v>
          </cell>
          <cell r="R71" t="str">
            <v>4.3.3</v>
          </cell>
          <cell r="S71" t="str">
            <v>1.6.1.M3</v>
          </cell>
          <cell r="V71" t="str">
            <v>E004</v>
          </cell>
        </row>
        <row r="72">
          <cell r="E72">
            <v>1714</v>
          </cell>
          <cell r="H72">
            <v>10000401</v>
          </cell>
          <cell r="R72" t="str">
            <v>4.4.1</v>
          </cell>
          <cell r="S72" t="str">
            <v>1.6.1.M4</v>
          </cell>
          <cell r="V72" t="str">
            <v>E006</v>
          </cell>
        </row>
        <row r="73">
          <cell r="E73">
            <v>1715</v>
          </cell>
          <cell r="H73">
            <v>11000101</v>
          </cell>
          <cell r="R73" t="str">
            <v>4.4.2</v>
          </cell>
          <cell r="S73" t="str">
            <v>1.6.1.M5</v>
          </cell>
          <cell r="V73" t="str">
            <v>E007</v>
          </cell>
        </row>
        <row r="74">
          <cell r="E74">
            <v>2001</v>
          </cell>
          <cell r="H74">
            <v>11000201</v>
          </cell>
          <cell r="R74" t="str">
            <v>4.5.1</v>
          </cell>
          <cell r="S74" t="str">
            <v>1.6.2.M1</v>
          </cell>
          <cell r="V74" t="str">
            <v>E013</v>
          </cell>
        </row>
        <row r="75">
          <cell r="E75" t="str">
            <v>2005</v>
          </cell>
          <cell r="H75">
            <v>11000301</v>
          </cell>
          <cell r="R75" t="str">
            <v>4.5.2</v>
          </cell>
          <cell r="S75" t="str">
            <v>1.6.2.M2</v>
          </cell>
          <cell r="V75" t="str">
            <v>E014</v>
          </cell>
        </row>
        <row r="76">
          <cell r="E76" t="str">
            <v>2006</v>
          </cell>
          <cell r="H76">
            <v>11000401</v>
          </cell>
          <cell r="R76" t="str">
            <v>4.5.3</v>
          </cell>
          <cell r="S76" t="str">
            <v>1.6.2.M3</v>
          </cell>
          <cell r="V76" t="str">
            <v>E015</v>
          </cell>
        </row>
        <row r="77">
          <cell r="E77" t="str">
            <v>2008</v>
          </cell>
          <cell r="H77">
            <v>11000501</v>
          </cell>
          <cell r="R77" t="str">
            <v>4.5.4</v>
          </cell>
          <cell r="S77" t="str">
            <v>1.6.2.M4</v>
          </cell>
          <cell r="V77" t="str">
            <v>E016</v>
          </cell>
        </row>
        <row r="78">
          <cell r="E78" t="str">
            <v>2009</v>
          </cell>
          <cell r="H78">
            <v>11000601</v>
          </cell>
          <cell r="R78" t="str">
            <v>4.5.5</v>
          </cell>
          <cell r="S78" t="str">
            <v>1.6.2.M5</v>
          </cell>
          <cell r="V78" t="str">
            <v>E017</v>
          </cell>
        </row>
        <row r="79">
          <cell r="E79" t="str">
            <v>2010</v>
          </cell>
          <cell r="H79">
            <v>11000701</v>
          </cell>
          <cell r="R79" t="str">
            <v>4.5.6</v>
          </cell>
          <cell r="S79" t="str">
            <v>1.6.2.M6</v>
          </cell>
          <cell r="V79" t="str">
            <v>E018</v>
          </cell>
        </row>
        <row r="80">
          <cell r="E80" t="str">
            <v>2011</v>
          </cell>
          <cell r="H80">
            <v>11000801</v>
          </cell>
          <cell r="R80" t="str">
            <v>4.5.7</v>
          </cell>
          <cell r="S80" t="str">
            <v>1.6.3.M1</v>
          </cell>
          <cell r="V80" t="str">
            <v>E020</v>
          </cell>
        </row>
        <row r="81">
          <cell r="E81" t="str">
            <v>2012</v>
          </cell>
          <cell r="H81">
            <v>110011001</v>
          </cell>
          <cell r="R81" t="str">
            <v>4.6.1</v>
          </cell>
          <cell r="S81" t="str">
            <v>1.6.3.M2</v>
          </cell>
          <cell r="V81" t="str">
            <v>E021</v>
          </cell>
        </row>
        <row r="82">
          <cell r="E82" t="str">
            <v>2101</v>
          </cell>
          <cell r="H82">
            <v>12000101</v>
          </cell>
          <cell r="R82" t="str">
            <v>4.6.2</v>
          </cell>
          <cell r="S82" t="str">
            <v>1.6.3.M3</v>
          </cell>
          <cell r="V82" t="str">
            <v>E022</v>
          </cell>
        </row>
        <row r="83">
          <cell r="E83" t="str">
            <v>2102</v>
          </cell>
          <cell r="H83">
            <v>12000102</v>
          </cell>
          <cell r="R83" t="str">
            <v>5.1.1</v>
          </cell>
          <cell r="S83" t="str">
            <v>1.6.3.M4</v>
          </cell>
          <cell r="V83" t="str">
            <v>E024</v>
          </cell>
        </row>
        <row r="84">
          <cell r="E84" t="str">
            <v>2103</v>
          </cell>
          <cell r="H84">
            <v>12000103</v>
          </cell>
          <cell r="R84" t="str">
            <v>5.1.2</v>
          </cell>
          <cell r="S84" t="str">
            <v>1.6.3.M5</v>
          </cell>
          <cell r="V84" t="str">
            <v>E027</v>
          </cell>
        </row>
        <row r="85">
          <cell r="E85" t="str">
            <v>2104</v>
          </cell>
          <cell r="H85">
            <v>12000104</v>
          </cell>
          <cell r="R85" t="str">
            <v>5.2.1</v>
          </cell>
          <cell r="S85" t="str">
            <v>1.6.3.M6</v>
          </cell>
          <cell r="V85" t="str">
            <v>E028</v>
          </cell>
        </row>
        <row r="86">
          <cell r="E86" t="str">
            <v>2701</v>
          </cell>
          <cell r="H86">
            <v>12000201</v>
          </cell>
          <cell r="R86" t="str">
            <v>5.2.2</v>
          </cell>
          <cell r="S86" t="str">
            <v>1.6.3.M7</v>
          </cell>
          <cell r="V86" t="str">
            <v>E042</v>
          </cell>
        </row>
        <row r="87">
          <cell r="E87" t="str">
            <v>2702</v>
          </cell>
          <cell r="H87">
            <v>12000202</v>
          </cell>
          <cell r="R87" t="str">
            <v>5.2.3</v>
          </cell>
          <cell r="S87" t="str">
            <v>1.6.3.M8</v>
          </cell>
          <cell r="V87" t="str">
            <v>E043</v>
          </cell>
        </row>
        <row r="88">
          <cell r="E88" t="str">
            <v>2703</v>
          </cell>
          <cell r="H88">
            <v>12000203</v>
          </cell>
          <cell r="R88" t="str">
            <v>5.2.4</v>
          </cell>
          <cell r="S88" t="str">
            <v>1.6.3.M9</v>
          </cell>
          <cell r="V88" t="str">
            <v>E044</v>
          </cell>
        </row>
        <row r="89">
          <cell r="E89" t="str">
            <v>2704</v>
          </cell>
          <cell r="H89">
            <v>12000301</v>
          </cell>
          <cell r="R89" t="str">
            <v>5.2.5</v>
          </cell>
          <cell r="S89" t="str">
            <v>1.6.4.M1</v>
          </cell>
          <cell r="V89" t="str">
            <v>E045</v>
          </cell>
        </row>
        <row r="90">
          <cell r="E90" t="str">
            <v>2707</v>
          </cell>
          <cell r="H90">
            <v>12000401</v>
          </cell>
          <cell r="R90" t="str">
            <v>5.2.6</v>
          </cell>
          <cell r="S90" t="str">
            <v>1.6.4.M2</v>
          </cell>
          <cell r="V90" t="str">
            <v>E046</v>
          </cell>
        </row>
        <row r="91">
          <cell r="E91" t="str">
            <v>2708</v>
          </cell>
          <cell r="H91">
            <v>12000501</v>
          </cell>
          <cell r="R91" t="str">
            <v>5.3.1</v>
          </cell>
          <cell r="S91" t="str">
            <v>1.6.4.M3</v>
          </cell>
          <cell r="V91" t="str">
            <v>E047</v>
          </cell>
        </row>
        <row r="92">
          <cell r="E92" t="str">
            <v>2709</v>
          </cell>
          <cell r="H92">
            <v>12000601</v>
          </cell>
          <cell r="R92" t="str">
            <v>5.3.2</v>
          </cell>
          <cell r="S92" t="str">
            <v>1.6.5.M1</v>
          </cell>
          <cell r="V92" t="str">
            <v>E048</v>
          </cell>
        </row>
        <row r="93">
          <cell r="E93" t="str">
            <v>2710</v>
          </cell>
          <cell r="H93">
            <v>12000602</v>
          </cell>
          <cell r="R93" t="str">
            <v>5.4.1</v>
          </cell>
          <cell r="S93" t="str">
            <v>1.6.5.M2</v>
          </cell>
          <cell r="V93" t="str">
            <v>E049</v>
          </cell>
        </row>
        <row r="94">
          <cell r="E94" t="str">
            <v>2711</v>
          </cell>
          <cell r="H94">
            <v>12000701</v>
          </cell>
          <cell r="R94" t="str">
            <v>5.4.2</v>
          </cell>
          <cell r="S94" t="str">
            <v>1.6.5.M3</v>
          </cell>
          <cell r="V94" t="str">
            <v>E050</v>
          </cell>
        </row>
        <row r="95">
          <cell r="E95" t="str">
            <v>2712</v>
          </cell>
          <cell r="H95">
            <v>12000801</v>
          </cell>
          <cell r="R95" t="str">
            <v>5.5.1</v>
          </cell>
          <cell r="S95" t="str">
            <v>1.6.5.M4</v>
          </cell>
          <cell r="V95" t="str">
            <v>E052</v>
          </cell>
        </row>
        <row r="96">
          <cell r="E96" t="str">
            <v>2713</v>
          </cell>
          <cell r="H96">
            <v>12000803</v>
          </cell>
          <cell r="R96" t="str">
            <v>5.5.2</v>
          </cell>
          <cell r="S96" t="str">
            <v>1.6.5.M5</v>
          </cell>
          <cell r="V96" t="str">
            <v>E053</v>
          </cell>
        </row>
        <row r="97">
          <cell r="E97" t="str">
            <v>0101</v>
          </cell>
          <cell r="H97">
            <v>12000901</v>
          </cell>
          <cell r="R97" t="str">
            <v>5.5.3</v>
          </cell>
          <cell r="S97" t="str">
            <v>1.6.6.M1</v>
          </cell>
          <cell r="V97" t="str">
            <v>E054</v>
          </cell>
        </row>
        <row r="98">
          <cell r="E98" t="str">
            <v>0102</v>
          </cell>
          <cell r="H98">
            <v>12001101</v>
          </cell>
          <cell r="R98" t="str">
            <v>5.6.1</v>
          </cell>
          <cell r="S98" t="str">
            <v>1.6.6.M2</v>
          </cell>
          <cell r="V98" t="str">
            <v>E055</v>
          </cell>
        </row>
        <row r="99">
          <cell r="E99" t="str">
            <v>0103</v>
          </cell>
          <cell r="H99">
            <v>14000101</v>
          </cell>
          <cell r="R99" t="str">
            <v>5.6.2</v>
          </cell>
          <cell r="S99" t="str">
            <v>1.6.6.M3</v>
          </cell>
          <cell r="V99" t="str">
            <v>E056</v>
          </cell>
        </row>
        <row r="100">
          <cell r="E100" t="str">
            <v>0201</v>
          </cell>
          <cell r="H100">
            <v>14000102</v>
          </cell>
          <cell r="R100" t="str">
            <v>5.7.1</v>
          </cell>
          <cell r="S100" t="str">
            <v>1.6.7.M1</v>
          </cell>
          <cell r="V100" t="str">
            <v>E057</v>
          </cell>
        </row>
        <row r="101">
          <cell r="E101" t="str">
            <v>0202</v>
          </cell>
          <cell r="H101">
            <v>14000103</v>
          </cell>
          <cell r="R101" t="str">
            <v>5.7.2</v>
          </cell>
          <cell r="S101" t="str">
            <v>1.6.7.M2</v>
          </cell>
          <cell r="V101" t="str">
            <v>E058</v>
          </cell>
        </row>
        <row r="102">
          <cell r="E102" t="str">
            <v>0203</v>
          </cell>
          <cell r="H102">
            <v>14000104</v>
          </cell>
          <cell r="R102" t="str">
            <v>5.8.1</v>
          </cell>
          <cell r="S102" t="str">
            <v>1.6.7.M3</v>
          </cell>
          <cell r="V102" t="str">
            <v>E059</v>
          </cell>
        </row>
        <row r="103">
          <cell r="E103" t="str">
            <v>0206</v>
          </cell>
          <cell r="H103">
            <v>14000105</v>
          </cell>
          <cell r="R103" t="str">
            <v>5.8.2</v>
          </cell>
          <cell r="S103" t="str">
            <v>2.1.1.M1</v>
          </cell>
          <cell r="V103" t="str">
            <v>E060</v>
          </cell>
        </row>
        <row r="104">
          <cell r="E104" t="str">
            <v>0207</v>
          </cell>
          <cell r="H104">
            <v>14000201</v>
          </cell>
          <cell r="R104" t="str">
            <v>5.9.1</v>
          </cell>
          <cell r="S104" t="str">
            <v>2.1.1.M2</v>
          </cell>
          <cell r="V104" t="str">
            <v>E061</v>
          </cell>
        </row>
        <row r="105">
          <cell r="E105" t="str">
            <v>0208</v>
          </cell>
          <cell r="H105">
            <v>14000401</v>
          </cell>
          <cell r="R105" t="str">
            <v>5.9.2</v>
          </cell>
          <cell r="S105" t="str">
            <v>2.1.1.M3</v>
          </cell>
          <cell r="V105" t="str">
            <v>E062</v>
          </cell>
        </row>
        <row r="106">
          <cell r="E106" t="str">
            <v>0209</v>
          </cell>
          <cell r="H106">
            <v>14000601</v>
          </cell>
          <cell r="R106" t="str">
            <v>5.9.3</v>
          </cell>
          <cell r="S106" t="str">
            <v>2.1.2.M1</v>
          </cell>
          <cell r="V106" t="str">
            <v>E063</v>
          </cell>
        </row>
        <row r="107">
          <cell r="E107" t="str">
            <v>0210</v>
          </cell>
          <cell r="H107">
            <v>14000701</v>
          </cell>
          <cell r="S107" t="str">
            <v>2.1.2.M2</v>
          </cell>
          <cell r="V107" t="str">
            <v>E064</v>
          </cell>
        </row>
        <row r="108">
          <cell r="E108" t="str">
            <v>0212</v>
          </cell>
          <cell r="H108">
            <v>14000801</v>
          </cell>
          <cell r="S108" t="str">
            <v>2.1.2.M3</v>
          </cell>
          <cell r="V108" t="str">
            <v>E066</v>
          </cell>
        </row>
        <row r="109">
          <cell r="E109" t="str">
            <v>0301</v>
          </cell>
          <cell r="H109">
            <v>14000901</v>
          </cell>
          <cell r="S109" t="str">
            <v>2.1.2.M4</v>
          </cell>
          <cell r="V109" t="str">
            <v>E074</v>
          </cell>
        </row>
        <row r="110">
          <cell r="E110" t="str">
            <v>0302</v>
          </cell>
          <cell r="H110">
            <v>15000101</v>
          </cell>
          <cell r="S110" t="str">
            <v>2.1.2.M5</v>
          </cell>
          <cell r="V110" t="str">
            <v>E075</v>
          </cell>
        </row>
        <row r="111">
          <cell r="E111" t="str">
            <v>0303</v>
          </cell>
          <cell r="H111">
            <v>15000104</v>
          </cell>
          <cell r="S111" t="str">
            <v>2.1.2.M6</v>
          </cell>
          <cell r="V111" t="str">
            <v>E077</v>
          </cell>
        </row>
        <row r="112">
          <cell r="E112" t="str">
            <v>0304</v>
          </cell>
          <cell r="H112">
            <v>15000201</v>
          </cell>
          <cell r="S112" t="str">
            <v>2.1.2.M7</v>
          </cell>
          <cell r="V112" t="str">
            <v>E078</v>
          </cell>
        </row>
        <row r="113">
          <cell r="E113" t="str">
            <v>0305</v>
          </cell>
          <cell r="H113">
            <v>15000301</v>
          </cell>
          <cell r="S113" t="str">
            <v>2.2.1.M1</v>
          </cell>
          <cell r="V113" t="str">
            <v>E080</v>
          </cell>
        </row>
        <row r="114">
          <cell r="E114" t="str">
            <v>0306</v>
          </cell>
          <cell r="H114">
            <v>15000401</v>
          </cell>
          <cell r="S114" t="str">
            <v>2.2.1.M2</v>
          </cell>
          <cell r="V114" t="str">
            <v>E081</v>
          </cell>
        </row>
        <row r="115">
          <cell r="E115" t="str">
            <v>0307</v>
          </cell>
          <cell r="H115">
            <v>16000101</v>
          </cell>
          <cell r="S115" t="str">
            <v>2.2.1.M3</v>
          </cell>
          <cell r="V115" t="str">
            <v>E082</v>
          </cell>
        </row>
        <row r="116">
          <cell r="E116" t="str">
            <v>0308</v>
          </cell>
          <cell r="H116">
            <v>16000201</v>
          </cell>
          <cell r="S116" t="str">
            <v>2.2.2.M1</v>
          </cell>
          <cell r="V116" t="str">
            <v>E083</v>
          </cell>
        </row>
        <row r="117">
          <cell r="E117" t="str">
            <v>0309</v>
          </cell>
          <cell r="H117">
            <v>16000301</v>
          </cell>
          <cell r="S117" t="str">
            <v>2.2.2.M2</v>
          </cell>
          <cell r="V117" t="str">
            <v>E084</v>
          </cell>
        </row>
        <row r="118">
          <cell r="E118" t="str">
            <v>0310</v>
          </cell>
          <cell r="H118">
            <v>16000401</v>
          </cell>
          <cell r="S118" t="str">
            <v>2.2.2.M3</v>
          </cell>
          <cell r="V118" t="str">
            <v>E086</v>
          </cell>
        </row>
        <row r="119">
          <cell r="E119" t="str">
            <v>0311</v>
          </cell>
          <cell r="H119">
            <v>16000501</v>
          </cell>
          <cell r="S119" t="str">
            <v>2.2.3.M1</v>
          </cell>
          <cell r="V119" t="str">
            <v>E087</v>
          </cell>
        </row>
        <row r="120">
          <cell r="E120" t="str">
            <v>0401</v>
          </cell>
          <cell r="H120">
            <v>16000601</v>
          </cell>
          <cell r="S120" t="str">
            <v>2.2.3.M2</v>
          </cell>
          <cell r="V120" t="str">
            <v>E088</v>
          </cell>
        </row>
        <row r="121">
          <cell r="E121" t="str">
            <v>0402</v>
          </cell>
          <cell r="H121">
            <v>16000701</v>
          </cell>
          <cell r="S121" t="str">
            <v>2.2.4.M1</v>
          </cell>
          <cell r="V121" t="str">
            <v>E089</v>
          </cell>
        </row>
        <row r="122">
          <cell r="E122" t="str">
            <v>0403</v>
          </cell>
          <cell r="H122">
            <v>17000101</v>
          </cell>
          <cell r="S122" t="str">
            <v>2.2.4.M2</v>
          </cell>
          <cell r="V122" t="str">
            <v>E090</v>
          </cell>
        </row>
        <row r="123">
          <cell r="E123" t="str">
            <v>0405</v>
          </cell>
          <cell r="H123">
            <v>17000201</v>
          </cell>
          <cell r="S123" t="str">
            <v>2.2.4.M3</v>
          </cell>
          <cell r="V123" t="str">
            <v>E094</v>
          </cell>
        </row>
        <row r="124">
          <cell r="E124" t="str">
            <v>0406</v>
          </cell>
          <cell r="H124">
            <v>17000301</v>
          </cell>
          <cell r="S124" t="str">
            <v>2.2.5.M1</v>
          </cell>
          <cell r="V124" t="str">
            <v>E095</v>
          </cell>
        </row>
        <row r="125">
          <cell r="E125" t="str">
            <v>0407</v>
          </cell>
          <cell r="H125">
            <v>17000401</v>
          </cell>
          <cell r="S125" t="str">
            <v>2.2.5.M2</v>
          </cell>
          <cell r="V125" t="str">
            <v>E096</v>
          </cell>
        </row>
        <row r="126">
          <cell r="E126" t="str">
            <v>0408</v>
          </cell>
          <cell r="H126">
            <v>17000402</v>
          </cell>
          <cell r="S126" t="str">
            <v>2.2.5.M3</v>
          </cell>
          <cell r="V126" t="str">
            <v>E097</v>
          </cell>
        </row>
        <row r="127">
          <cell r="E127" t="str">
            <v>0409</v>
          </cell>
          <cell r="H127">
            <v>17000501</v>
          </cell>
          <cell r="S127" t="str">
            <v>2.2.5.M4</v>
          </cell>
          <cell r="V127" t="str">
            <v>G101</v>
          </cell>
        </row>
        <row r="128">
          <cell r="E128" t="str">
            <v>0410</v>
          </cell>
          <cell r="H128">
            <v>17000601</v>
          </cell>
          <cell r="S128" t="str">
            <v>2.2.5.M5</v>
          </cell>
          <cell r="V128" t="str">
            <v>G102</v>
          </cell>
        </row>
        <row r="129">
          <cell r="E129" t="str">
            <v>0411</v>
          </cell>
          <cell r="H129">
            <v>17000701</v>
          </cell>
          <cell r="S129" t="str">
            <v>2.3.1.M1</v>
          </cell>
          <cell r="V129" t="str">
            <v>TE01</v>
          </cell>
        </row>
        <row r="130">
          <cell r="E130" t="str">
            <v>0412</v>
          </cell>
          <cell r="H130">
            <v>17000702</v>
          </cell>
          <cell r="S130" t="str">
            <v>2.3.1.M2</v>
          </cell>
          <cell r="V130" t="str">
            <v>TE02</v>
          </cell>
        </row>
        <row r="131">
          <cell r="E131" t="str">
            <v>0413</v>
          </cell>
          <cell r="H131">
            <v>17000703</v>
          </cell>
          <cell r="S131" t="str">
            <v>2.3.2.M1</v>
          </cell>
          <cell r="V131" t="str">
            <v>TE03</v>
          </cell>
        </row>
        <row r="132">
          <cell r="E132" t="str">
            <v>0414</v>
          </cell>
          <cell r="H132">
            <v>17000704</v>
          </cell>
          <cell r="S132" t="str">
            <v>2.3.2.M2</v>
          </cell>
          <cell r="V132" t="str">
            <v>TE04</v>
          </cell>
        </row>
        <row r="133">
          <cell r="E133" t="str">
            <v>0415</v>
          </cell>
          <cell r="H133">
            <v>17000705</v>
          </cell>
          <cell r="S133" t="str">
            <v>2.3.2.M3</v>
          </cell>
          <cell r="V133" t="str">
            <v>TE05</v>
          </cell>
        </row>
        <row r="134">
          <cell r="E134" t="str">
            <v>0416</v>
          </cell>
          <cell r="H134">
            <v>17000706</v>
          </cell>
          <cell r="S134" t="str">
            <v>2.3.2.M4</v>
          </cell>
          <cell r="V134" t="str">
            <v>TE06</v>
          </cell>
        </row>
        <row r="135">
          <cell r="E135" t="str">
            <v>0501</v>
          </cell>
          <cell r="H135">
            <v>17000707</v>
          </cell>
          <cell r="S135" t="str">
            <v>2.3.3.M1</v>
          </cell>
          <cell r="V135" t="str">
            <v>TE07</v>
          </cell>
        </row>
        <row r="136">
          <cell r="E136" t="str">
            <v>0502</v>
          </cell>
          <cell r="H136">
            <v>17000708</v>
          </cell>
          <cell r="S136" t="str">
            <v>2.3.3.M2</v>
          </cell>
          <cell r="V136" t="str">
            <v>TE08</v>
          </cell>
        </row>
        <row r="137">
          <cell r="E137" t="str">
            <v>0503</v>
          </cell>
          <cell r="H137">
            <v>17000709</v>
          </cell>
          <cell r="S137" t="str">
            <v>2.3.3.M3</v>
          </cell>
          <cell r="V137" t="str">
            <v>TE09</v>
          </cell>
        </row>
        <row r="138">
          <cell r="E138" t="str">
            <v>0504</v>
          </cell>
          <cell r="H138">
            <v>18000101</v>
          </cell>
          <cell r="S138" t="str">
            <v>2.4.1.M1</v>
          </cell>
          <cell r="V138" t="str">
            <v>TE10</v>
          </cell>
        </row>
        <row r="139">
          <cell r="E139" t="str">
            <v>0506</v>
          </cell>
          <cell r="H139">
            <v>18000401</v>
          </cell>
          <cell r="S139" t="str">
            <v>2.4.1.M2</v>
          </cell>
          <cell r="V139" t="str">
            <v>TE11</v>
          </cell>
        </row>
        <row r="140">
          <cell r="E140" t="str">
            <v>0507</v>
          </cell>
          <cell r="H140">
            <v>18000501</v>
          </cell>
          <cell r="S140" t="str">
            <v>2.4.2.M1</v>
          </cell>
          <cell r="V140" t="str">
            <v>TE12</v>
          </cell>
        </row>
        <row r="141">
          <cell r="E141" t="str">
            <v>0510</v>
          </cell>
          <cell r="H141">
            <v>18000601</v>
          </cell>
          <cell r="S141" t="str">
            <v>2.4.2.M2</v>
          </cell>
          <cell r="V141" t="str">
            <v>TE13</v>
          </cell>
        </row>
        <row r="142">
          <cell r="E142" t="str">
            <v>0511</v>
          </cell>
          <cell r="H142">
            <v>18000701</v>
          </cell>
          <cell r="S142" t="str">
            <v>2.4.3.M1</v>
          </cell>
          <cell r="V142" t="str">
            <v>TE14</v>
          </cell>
        </row>
        <row r="143">
          <cell r="E143" t="str">
            <v>0515</v>
          </cell>
          <cell r="H143">
            <v>18000801</v>
          </cell>
          <cell r="S143" t="str">
            <v>2.4.4.M1</v>
          </cell>
          <cell r="V143" t="str">
            <v>TE15</v>
          </cell>
        </row>
        <row r="144">
          <cell r="E144" t="str">
            <v>0516</v>
          </cell>
          <cell r="H144">
            <v>18010201</v>
          </cell>
          <cell r="S144" t="str">
            <v>2.4.4.M2</v>
          </cell>
          <cell r="V144" t="str">
            <v>TE16</v>
          </cell>
        </row>
        <row r="145">
          <cell r="E145" t="str">
            <v>0601</v>
          </cell>
          <cell r="H145">
            <v>18010202</v>
          </cell>
          <cell r="S145" t="str">
            <v>2.4.5.M1</v>
          </cell>
          <cell r="V145" t="str">
            <v>TE17</v>
          </cell>
        </row>
        <row r="146">
          <cell r="E146" t="str">
            <v>0602</v>
          </cell>
          <cell r="H146">
            <v>18010203</v>
          </cell>
          <cell r="S146" t="str">
            <v>2.4.6.M1</v>
          </cell>
          <cell r="V146" t="str">
            <v>TE18</v>
          </cell>
        </row>
        <row r="147">
          <cell r="E147" t="str">
            <v>0603</v>
          </cell>
          <cell r="H147">
            <v>18010204</v>
          </cell>
          <cell r="S147" t="str">
            <v>2.4.6.M2</v>
          </cell>
          <cell r="V147" t="str">
            <v>TE19</v>
          </cell>
        </row>
        <row r="148">
          <cell r="E148" t="str">
            <v>0604</v>
          </cell>
          <cell r="H148">
            <v>18010205</v>
          </cell>
          <cell r="S148" t="str">
            <v>2.4.6.M3</v>
          </cell>
          <cell r="V148" t="str">
            <v>TE20</v>
          </cell>
        </row>
        <row r="149">
          <cell r="E149" t="str">
            <v>0605</v>
          </cell>
          <cell r="H149">
            <v>18010206</v>
          </cell>
          <cell r="S149" t="str">
            <v>2.5.1.M1</v>
          </cell>
          <cell r="V149" t="str">
            <v>TE21</v>
          </cell>
        </row>
        <row r="150">
          <cell r="E150" t="str">
            <v>0606</v>
          </cell>
          <cell r="H150">
            <v>18010207</v>
          </cell>
          <cell r="S150" t="str">
            <v>2.5.1.M2</v>
          </cell>
          <cell r="V150" t="str">
            <v>TE22</v>
          </cell>
        </row>
        <row r="151">
          <cell r="E151" t="str">
            <v>0607</v>
          </cell>
          <cell r="H151">
            <v>18010208</v>
          </cell>
          <cell r="S151" t="str">
            <v>2.5.1.M3</v>
          </cell>
          <cell r="V151" t="str">
            <v>TE23</v>
          </cell>
        </row>
        <row r="152">
          <cell r="E152" t="str">
            <v>0608</v>
          </cell>
          <cell r="H152">
            <v>18010209</v>
          </cell>
          <cell r="S152" t="str">
            <v>2.5.2.M1</v>
          </cell>
          <cell r="V152" t="str">
            <v>TE24</v>
          </cell>
        </row>
        <row r="153">
          <cell r="E153" t="str">
            <v>0609</v>
          </cell>
          <cell r="H153">
            <v>18020301</v>
          </cell>
          <cell r="S153" t="str">
            <v>2.5.2.M2</v>
          </cell>
          <cell r="V153" t="str">
            <v>TE25</v>
          </cell>
        </row>
        <row r="154">
          <cell r="E154" t="str">
            <v>0610</v>
          </cell>
          <cell r="H154">
            <v>19000101</v>
          </cell>
          <cell r="S154" t="str">
            <v>2.5.3.M1</v>
          </cell>
          <cell r="V154" t="str">
            <v>TE26</v>
          </cell>
        </row>
        <row r="155">
          <cell r="E155" t="str">
            <v>0612</v>
          </cell>
          <cell r="H155">
            <v>19000102</v>
          </cell>
          <cell r="S155" t="str">
            <v>2.5.3.M2</v>
          </cell>
          <cell r="V155" t="str">
            <v>TE27</v>
          </cell>
        </row>
        <row r="156">
          <cell r="E156" t="str">
            <v>0613</v>
          </cell>
          <cell r="H156">
            <v>19000103</v>
          </cell>
          <cell r="S156" t="str">
            <v>2.5.3.M3</v>
          </cell>
          <cell r="V156" t="str">
            <v>TE28</v>
          </cell>
        </row>
        <row r="157">
          <cell r="E157" t="str">
            <v>0614</v>
          </cell>
          <cell r="H157">
            <v>19000104</v>
          </cell>
          <cell r="S157" t="str">
            <v>2.5.4.M1</v>
          </cell>
          <cell r="V157" t="str">
            <v>TE29</v>
          </cell>
        </row>
        <row r="158">
          <cell r="E158" t="str">
            <v>0615</v>
          </cell>
          <cell r="H158">
            <v>19000105</v>
          </cell>
          <cell r="S158" t="str">
            <v>3.1.1.M1</v>
          </cell>
          <cell r="V158" t="str">
            <v>TE30</v>
          </cell>
        </row>
        <row r="159">
          <cell r="E159" t="str">
            <v>0616</v>
          </cell>
          <cell r="H159">
            <v>19000201</v>
          </cell>
          <cell r="S159" t="str">
            <v>3.1.1.M2</v>
          </cell>
          <cell r="V159" t="str">
            <v>TE31</v>
          </cell>
        </row>
        <row r="160">
          <cell r="E160" t="str">
            <v>0617</v>
          </cell>
          <cell r="H160">
            <v>19000204</v>
          </cell>
          <cell r="S160" t="str">
            <v>3.1.1.M3</v>
          </cell>
          <cell r="V160" t="str">
            <v>TE32</v>
          </cell>
        </row>
        <row r="161">
          <cell r="E161" t="str">
            <v>0618</v>
          </cell>
          <cell r="H161">
            <v>19000301</v>
          </cell>
          <cell r="S161" t="str">
            <v>3.1.1.M4</v>
          </cell>
          <cell r="V161" t="str">
            <v>TE33</v>
          </cell>
        </row>
        <row r="162">
          <cell r="E162" t="str">
            <v>0701</v>
          </cell>
          <cell r="H162">
            <v>19000401</v>
          </cell>
          <cell r="S162" t="str">
            <v>3.1.1.M5</v>
          </cell>
          <cell r="V162" t="str">
            <v>TE34</v>
          </cell>
        </row>
        <row r="163">
          <cell r="E163" t="str">
            <v>0702</v>
          </cell>
          <cell r="H163">
            <v>19000502</v>
          </cell>
          <cell r="S163" t="str">
            <v>3.1.2.M1</v>
          </cell>
          <cell r="V163" t="str">
            <v>TE35</v>
          </cell>
        </row>
        <row r="164">
          <cell r="E164" t="str">
            <v>0703</v>
          </cell>
          <cell r="H164">
            <v>19000503</v>
          </cell>
          <cell r="S164" t="str">
            <v>3.1.2.M2</v>
          </cell>
          <cell r="V164" t="str">
            <v>TE36</v>
          </cell>
        </row>
        <row r="165">
          <cell r="E165" t="str">
            <v>0704</v>
          </cell>
          <cell r="H165">
            <v>19000601</v>
          </cell>
          <cell r="S165" t="str">
            <v>3.1.2.M3</v>
          </cell>
          <cell r="V165" t="str">
            <v>TE37</v>
          </cell>
        </row>
        <row r="166">
          <cell r="E166" t="str">
            <v>0705</v>
          </cell>
          <cell r="H166">
            <v>19000701</v>
          </cell>
          <cell r="S166" t="str">
            <v>3.1.2.M4</v>
          </cell>
          <cell r="V166" t="str">
            <v>TE38</v>
          </cell>
        </row>
        <row r="167">
          <cell r="E167" t="str">
            <v>0706</v>
          </cell>
          <cell r="H167">
            <v>19000702</v>
          </cell>
          <cell r="S167" t="str">
            <v>3.1.2.M5</v>
          </cell>
          <cell r="V167" t="str">
            <v>TE39</v>
          </cell>
        </row>
        <row r="168">
          <cell r="E168" t="str">
            <v>0707</v>
          </cell>
          <cell r="H168">
            <v>19000703</v>
          </cell>
          <cell r="S168" t="str">
            <v>3.1.3.M1</v>
          </cell>
          <cell r="V168" t="str">
            <v>TE40</v>
          </cell>
        </row>
        <row r="169">
          <cell r="E169" t="str">
            <v>0708</v>
          </cell>
          <cell r="H169">
            <v>19000704</v>
          </cell>
          <cell r="S169" t="str">
            <v>3.1.3.M2</v>
          </cell>
          <cell r="V169" t="str">
            <v>TE41</v>
          </cell>
        </row>
        <row r="170">
          <cell r="E170" t="str">
            <v>0709</v>
          </cell>
          <cell r="H170">
            <v>19000705</v>
          </cell>
          <cell r="S170" t="str">
            <v>3.1.4.M1</v>
          </cell>
          <cell r="V170" t="str">
            <v>TE42</v>
          </cell>
        </row>
        <row r="171">
          <cell r="E171" t="str">
            <v>0710</v>
          </cell>
          <cell r="H171">
            <v>19000706</v>
          </cell>
          <cell r="S171" t="str">
            <v>3.1.4.M10</v>
          </cell>
          <cell r="V171" t="str">
            <v>TE43</v>
          </cell>
        </row>
        <row r="172">
          <cell r="E172" t="str">
            <v>0711</v>
          </cell>
          <cell r="H172">
            <v>19000707</v>
          </cell>
          <cell r="S172" t="str">
            <v>3.1.4.M11</v>
          </cell>
          <cell r="V172" t="str">
            <v>TE44</v>
          </cell>
        </row>
        <row r="173">
          <cell r="E173" t="str">
            <v>0712</v>
          </cell>
          <cell r="H173">
            <v>19000708</v>
          </cell>
          <cell r="S173" t="str">
            <v>3.1.4.M12</v>
          </cell>
          <cell r="V173" t="str">
            <v>TE45</v>
          </cell>
        </row>
        <row r="174">
          <cell r="E174" t="str">
            <v>0713</v>
          </cell>
          <cell r="H174">
            <v>19000801</v>
          </cell>
          <cell r="S174" t="str">
            <v>3.1.4.M13</v>
          </cell>
          <cell r="V174" t="str">
            <v>TE46</v>
          </cell>
        </row>
        <row r="175">
          <cell r="E175" t="str">
            <v>0714</v>
          </cell>
          <cell r="H175">
            <v>19000802</v>
          </cell>
          <cell r="S175" t="str">
            <v>3.1.4.M14</v>
          </cell>
          <cell r="V175" t="str">
            <v>TE47</v>
          </cell>
        </row>
        <row r="176">
          <cell r="E176" t="str">
            <v>0801</v>
          </cell>
          <cell r="H176">
            <v>19000803</v>
          </cell>
          <cell r="S176" t="str">
            <v>3.1.4.M15</v>
          </cell>
          <cell r="V176" t="str">
            <v>TE48</v>
          </cell>
        </row>
        <row r="177">
          <cell r="E177" t="str">
            <v>0805</v>
          </cell>
          <cell r="H177">
            <v>19000804</v>
          </cell>
          <cell r="S177" t="str">
            <v>3.1.4.M16</v>
          </cell>
          <cell r="V177" t="str">
            <v>TE49</v>
          </cell>
        </row>
        <row r="178">
          <cell r="E178" t="str">
            <v>0806</v>
          </cell>
          <cell r="H178">
            <v>19000805</v>
          </cell>
          <cell r="S178" t="str">
            <v>3.1.4.M2</v>
          </cell>
          <cell r="V178" t="str">
            <v>TE50</v>
          </cell>
        </row>
        <row r="179">
          <cell r="E179" t="str">
            <v>0807</v>
          </cell>
          <cell r="H179">
            <v>19000806</v>
          </cell>
          <cell r="S179" t="str">
            <v>3.1.4.M3</v>
          </cell>
          <cell r="V179" t="str">
            <v>TE51</v>
          </cell>
        </row>
        <row r="180">
          <cell r="E180" t="str">
            <v>0809</v>
          </cell>
          <cell r="H180">
            <v>19000807</v>
          </cell>
          <cell r="S180" t="str">
            <v>3.1.4.M4</v>
          </cell>
          <cell r="V180" t="str">
            <v>TE52</v>
          </cell>
        </row>
        <row r="181">
          <cell r="E181" t="str">
            <v>0810</v>
          </cell>
          <cell r="H181">
            <v>19000808</v>
          </cell>
          <cell r="S181" t="str">
            <v>3.1.4.M5</v>
          </cell>
          <cell r="V181" t="str">
            <v>TE53</v>
          </cell>
        </row>
        <row r="182">
          <cell r="E182" t="str">
            <v>0811</v>
          </cell>
          <cell r="H182">
            <v>19000809</v>
          </cell>
          <cell r="S182" t="str">
            <v>3.1.4.M6</v>
          </cell>
          <cell r="V182" t="str">
            <v>TE54</v>
          </cell>
        </row>
        <row r="183">
          <cell r="E183" t="str">
            <v>0812</v>
          </cell>
          <cell r="H183">
            <v>19000810</v>
          </cell>
          <cell r="S183" t="str">
            <v>3.1.4.M7</v>
          </cell>
          <cell r="V183" t="str">
            <v>TE55</v>
          </cell>
        </row>
        <row r="184">
          <cell r="E184" t="str">
            <v>1021</v>
          </cell>
          <cell r="H184">
            <v>19000811</v>
          </cell>
          <cell r="S184" t="str">
            <v>3.1.4.M8</v>
          </cell>
          <cell r="V184" t="str">
            <v>TE56</v>
          </cell>
        </row>
        <row r="185">
          <cell r="E185" t="str">
            <v>1028</v>
          </cell>
          <cell r="H185">
            <v>19000812</v>
          </cell>
          <cell r="S185" t="str">
            <v>3.1.4.M9</v>
          </cell>
          <cell r="V185" t="str">
            <v>TE57</v>
          </cell>
        </row>
        <row r="186">
          <cell r="E186" t="str">
            <v>1115</v>
          </cell>
          <cell r="H186">
            <v>19000813</v>
          </cell>
          <cell r="S186" t="str">
            <v>3.1.5.M1</v>
          </cell>
          <cell r="V186" t="str">
            <v>TE58</v>
          </cell>
        </row>
        <row r="187">
          <cell r="E187" t="str">
            <v>1128</v>
          </cell>
          <cell r="H187">
            <v>19000814</v>
          </cell>
          <cell r="S187" t="str">
            <v>3.1.5.M2</v>
          </cell>
          <cell r="V187" t="str">
            <v>TE59</v>
          </cell>
        </row>
        <row r="188">
          <cell r="E188" t="str">
            <v>1129</v>
          </cell>
          <cell r="H188">
            <v>19000815</v>
          </cell>
          <cell r="S188" t="str">
            <v>3.2.1.M1</v>
          </cell>
          <cell r="V188" t="str">
            <v>TE60</v>
          </cell>
        </row>
        <row r="189">
          <cell r="E189" t="str">
            <v>1130</v>
          </cell>
          <cell r="H189">
            <v>19000816</v>
          </cell>
          <cell r="S189" t="str">
            <v>3.2.1.M2</v>
          </cell>
          <cell r="V189" t="str">
            <v>TE62</v>
          </cell>
        </row>
        <row r="190">
          <cell r="E190" t="str">
            <v>AU01</v>
          </cell>
          <cell r="H190">
            <v>19000817</v>
          </cell>
          <cell r="S190" t="str">
            <v>3.2.1.M3</v>
          </cell>
          <cell r="V190" t="str">
            <v>TE63</v>
          </cell>
        </row>
        <row r="191">
          <cell r="E191" t="str">
            <v>AU05</v>
          </cell>
          <cell r="H191">
            <v>19000818</v>
          </cell>
          <cell r="S191" t="str">
            <v>3.2.2.M1</v>
          </cell>
          <cell r="V191" t="str">
            <v>TE64</v>
          </cell>
        </row>
        <row r="192">
          <cell r="E192" t="str">
            <v>3001</v>
          </cell>
          <cell r="H192">
            <v>19000819</v>
          </cell>
          <cell r="S192" t="str">
            <v>3.2.2.M2</v>
          </cell>
          <cell r="V192" t="str">
            <v>TE65</v>
          </cell>
        </row>
        <row r="193">
          <cell r="E193" t="str">
            <v>3002</v>
          </cell>
          <cell r="H193" t="str">
            <v>19000820</v>
          </cell>
          <cell r="S193" t="str">
            <v>3.2.3.M1</v>
          </cell>
          <cell r="V193" t="str">
            <v>TE66</v>
          </cell>
        </row>
        <row r="194">
          <cell r="E194" t="str">
            <v>3004</v>
          </cell>
          <cell r="H194">
            <v>19000821</v>
          </cell>
          <cell r="S194" t="str">
            <v>3.2.3.M2</v>
          </cell>
          <cell r="V194" t="str">
            <v>1902</v>
          </cell>
        </row>
        <row r="195">
          <cell r="E195" t="str">
            <v>3005</v>
          </cell>
          <cell r="H195">
            <v>19000822</v>
          </cell>
          <cell r="S195" t="str">
            <v>3.2.3.M3</v>
          </cell>
        </row>
        <row r="196">
          <cell r="E196" t="str">
            <v>3007</v>
          </cell>
          <cell r="H196">
            <v>19000823</v>
          </cell>
          <cell r="S196" t="str">
            <v>3.3.1.M1</v>
          </cell>
        </row>
        <row r="197">
          <cell r="E197" t="str">
            <v>3008</v>
          </cell>
          <cell r="H197">
            <v>19000824</v>
          </cell>
          <cell r="S197" t="str">
            <v>3.3.1.M2</v>
          </cell>
        </row>
        <row r="198">
          <cell r="E198" t="str">
            <v>3009</v>
          </cell>
          <cell r="H198">
            <v>19000825</v>
          </cell>
          <cell r="S198" t="str">
            <v>3.3.1.M3</v>
          </cell>
        </row>
        <row r="199">
          <cell r="E199" t="str">
            <v>3010</v>
          </cell>
          <cell r="H199">
            <v>19000826</v>
          </cell>
          <cell r="S199" t="str">
            <v>3.3.2.M1</v>
          </cell>
        </row>
        <row r="200">
          <cell r="E200" t="str">
            <v>3011</v>
          </cell>
          <cell r="H200">
            <v>19000827</v>
          </cell>
          <cell r="S200" t="str">
            <v>3.3.2.M2</v>
          </cell>
        </row>
        <row r="201">
          <cell r="E201" t="str">
            <v>3012</v>
          </cell>
          <cell r="H201">
            <v>19000828</v>
          </cell>
          <cell r="S201" t="str">
            <v>3.3.3.M1</v>
          </cell>
        </row>
        <row r="202">
          <cell r="E202" t="str">
            <v>3014</v>
          </cell>
          <cell r="H202">
            <v>19000829</v>
          </cell>
          <cell r="S202" t="str">
            <v>3.3.3.M2</v>
          </cell>
        </row>
        <row r="203">
          <cell r="E203" t="str">
            <v>3015</v>
          </cell>
          <cell r="H203">
            <v>19000830</v>
          </cell>
          <cell r="S203" t="str">
            <v>3.3.3.M3</v>
          </cell>
        </row>
        <row r="204">
          <cell r="E204" t="str">
            <v>3016</v>
          </cell>
          <cell r="H204">
            <v>19000831</v>
          </cell>
          <cell r="S204" t="str">
            <v>3.3.3.M4</v>
          </cell>
        </row>
        <row r="205">
          <cell r="E205" t="str">
            <v>3017</v>
          </cell>
          <cell r="H205">
            <v>19000832</v>
          </cell>
          <cell r="S205" t="str">
            <v>3.3.3.M5</v>
          </cell>
        </row>
        <row r="206">
          <cell r="E206" t="str">
            <v>3018</v>
          </cell>
          <cell r="H206">
            <v>19000833</v>
          </cell>
          <cell r="S206" t="str">
            <v>3.3.3.M6</v>
          </cell>
        </row>
        <row r="207">
          <cell r="E207" t="str">
            <v>3019</v>
          </cell>
          <cell r="H207">
            <v>19000834</v>
          </cell>
          <cell r="S207" t="str">
            <v>3.3.3.M7</v>
          </cell>
        </row>
        <row r="208">
          <cell r="E208" t="str">
            <v>3021</v>
          </cell>
          <cell r="H208">
            <v>19000835</v>
          </cell>
          <cell r="S208" t="str">
            <v>3.3.3.M8</v>
          </cell>
        </row>
        <row r="209">
          <cell r="E209" t="str">
            <v>3022</v>
          </cell>
          <cell r="H209">
            <v>19000836</v>
          </cell>
          <cell r="S209" t="str">
            <v>3.3.3.M9</v>
          </cell>
        </row>
        <row r="210">
          <cell r="E210" t="str">
            <v>3024</v>
          </cell>
          <cell r="H210">
            <v>19000837</v>
          </cell>
          <cell r="S210" t="str">
            <v>3.3.4.M1</v>
          </cell>
        </row>
        <row r="211">
          <cell r="E211" t="str">
            <v>3025</v>
          </cell>
          <cell r="H211">
            <v>19000901</v>
          </cell>
          <cell r="S211" t="str">
            <v>3.3.4.M2</v>
          </cell>
        </row>
        <row r="212">
          <cell r="E212" t="str">
            <v>3026</v>
          </cell>
          <cell r="H212">
            <v>19000902</v>
          </cell>
          <cell r="S212" t="str">
            <v>3.3.4.M3</v>
          </cell>
        </row>
        <row r="213">
          <cell r="E213" t="str">
            <v>3027</v>
          </cell>
          <cell r="H213">
            <v>19000903</v>
          </cell>
          <cell r="S213" t="str">
            <v>3.3.4.M4</v>
          </cell>
        </row>
        <row r="214">
          <cell r="E214" t="str">
            <v>3029</v>
          </cell>
          <cell r="H214">
            <v>19000904</v>
          </cell>
          <cell r="S214" t="str">
            <v>3.3.4.M5</v>
          </cell>
        </row>
        <row r="215">
          <cell r="E215" t="str">
            <v>3031</v>
          </cell>
          <cell r="H215">
            <v>19000905</v>
          </cell>
          <cell r="S215" t="str">
            <v>3.4.1.M1</v>
          </cell>
        </row>
        <row r="216">
          <cell r="E216" t="str">
            <v>3033</v>
          </cell>
          <cell r="H216" t="str">
            <v>19000906</v>
          </cell>
          <cell r="S216" t="str">
            <v>3.4.1.M2</v>
          </cell>
        </row>
        <row r="217">
          <cell r="E217" t="str">
            <v>3034</v>
          </cell>
          <cell r="H217">
            <v>21000101</v>
          </cell>
          <cell r="S217" t="str">
            <v>3.4.2.M1</v>
          </cell>
        </row>
        <row r="218">
          <cell r="E218" t="str">
            <v>3035</v>
          </cell>
          <cell r="H218">
            <v>21000201</v>
          </cell>
          <cell r="S218" t="str">
            <v>3.4.2.M2</v>
          </cell>
        </row>
        <row r="219">
          <cell r="E219" t="str">
            <v>3036</v>
          </cell>
          <cell r="H219">
            <v>21000301</v>
          </cell>
          <cell r="S219" t="str">
            <v>3.4.2.M3</v>
          </cell>
        </row>
        <row r="220">
          <cell r="E220" t="str">
            <v>3037</v>
          </cell>
          <cell r="H220">
            <v>21000401</v>
          </cell>
          <cell r="S220" t="str">
            <v>3.4.3.M1</v>
          </cell>
        </row>
        <row r="221">
          <cell r="E221" t="str">
            <v>3038</v>
          </cell>
          <cell r="H221">
            <v>21000501</v>
          </cell>
          <cell r="S221" t="str">
            <v>3.4.3.M2</v>
          </cell>
        </row>
        <row r="222">
          <cell r="E222" t="str">
            <v>3039</v>
          </cell>
          <cell r="H222" t="str">
            <v>22000101</v>
          </cell>
          <cell r="S222" t="str">
            <v>3.4.3.M3</v>
          </cell>
        </row>
        <row r="223">
          <cell r="E223" t="str">
            <v>3040</v>
          </cell>
          <cell r="H223">
            <v>24000101</v>
          </cell>
          <cell r="S223" t="str">
            <v>3.4.3.M4</v>
          </cell>
        </row>
        <row r="224">
          <cell r="E224" t="str">
            <v>3041</v>
          </cell>
          <cell r="H224">
            <v>24000201</v>
          </cell>
          <cell r="S224" t="str">
            <v>4.1.1.M1</v>
          </cell>
        </row>
        <row r="225">
          <cell r="E225" t="str">
            <v>3042</v>
          </cell>
          <cell r="H225">
            <v>24000301</v>
          </cell>
          <cell r="S225" t="str">
            <v>4.1.1.M2</v>
          </cell>
        </row>
        <row r="226">
          <cell r="E226" t="str">
            <v>3051</v>
          </cell>
          <cell r="H226">
            <v>24000401</v>
          </cell>
          <cell r="S226" t="str">
            <v>4.1.1.M3</v>
          </cell>
        </row>
        <row r="227">
          <cell r="H227">
            <v>25000101</v>
          </cell>
          <cell r="S227" t="str">
            <v>4.1.2.M1</v>
          </cell>
        </row>
        <row r="228">
          <cell r="H228">
            <v>25000201</v>
          </cell>
          <cell r="S228" t="str">
            <v>4.1.2.M2</v>
          </cell>
        </row>
        <row r="229">
          <cell r="H229">
            <v>25000301</v>
          </cell>
          <cell r="S229" t="str">
            <v>4.1.2.M3</v>
          </cell>
        </row>
        <row r="230">
          <cell r="H230">
            <v>25000401</v>
          </cell>
          <cell r="S230" t="str">
            <v>4.1.3.M1</v>
          </cell>
        </row>
        <row r="231">
          <cell r="H231">
            <v>26000101</v>
          </cell>
          <cell r="S231" t="str">
            <v>4.1.3.M2</v>
          </cell>
        </row>
        <row r="232">
          <cell r="H232">
            <v>26000201</v>
          </cell>
          <cell r="S232" t="str">
            <v>4.2.1.M1</v>
          </cell>
        </row>
        <row r="233">
          <cell r="H233">
            <v>26000301</v>
          </cell>
          <cell r="S233" t="str">
            <v>4.2.1.M2</v>
          </cell>
        </row>
        <row r="234">
          <cell r="H234">
            <v>26000401</v>
          </cell>
          <cell r="S234" t="str">
            <v>4.2.2.M1</v>
          </cell>
        </row>
        <row r="235">
          <cell r="H235">
            <v>26000501</v>
          </cell>
          <cell r="S235" t="str">
            <v>4.2.2.M2</v>
          </cell>
        </row>
        <row r="236">
          <cell r="H236">
            <v>27010513</v>
          </cell>
          <cell r="S236" t="str">
            <v>4.2.3.M1</v>
          </cell>
        </row>
        <row r="237">
          <cell r="H237">
            <v>27020705</v>
          </cell>
          <cell r="S237" t="str">
            <v>4.3.1.M1</v>
          </cell>
        </row>
        <row r="238">
          <cell r="H238">
            <v>27030163</v>
          </cell>
          <cell r="S238" t="str">
            <v>4.3.1.M2</v>
          </cell>
        </row>
        <row r="239">
          <cell r="H239">
            <v>27040028</v>
          </cell>
          <cell r="S239" t="str">
            <v>4.3.1.M3</v>
          </cell>
        </row>
        <row r="240">
          <cell r="H240">
            <v>27050233</v>
          </cell>
          <cell r="S240" t="str">
            <v>4.3.1.M4</v>
          </cell>
        </row>
        <row r="241">
          <cell r="H241">
            <v>27060029</v>
          </cell>
          <cell r="S241" t="str">
            <v>4.3.1.M5</v>
          </cell>
        </row>
        <row r="242">
          <cell r="H242">
            <v>27070030</v>
          </cell>
          <cell r="S242" t="str">
            <v>4.3.2.M1</v>
          </cell>
        </row>
        <row r="243">
          <cell r="H243">
            <v>27080203</v>
          </cell>
          <cell r="S243" t="str">
            <v>4.3.2.M2</v>
          </cell>
        </row>
        <row r="244">
          <cell r="H244">
            <v>27090128</v>
          </cell>
          <cell r="S244" t="str">
            <v>4.3.2.M3</v>
          </cell>
        </row>
        <row r="245">
          <cell r="H245">
            <v>27100174</v>
          </cell>
          <cell r="S245" t="str">
            <v>4.3.2.M4</v>
          </cell>
        </row>
        <row r="246">
          <cell r="H246">
            <v>27110249</v>
          </cell>
          <cell r="S246" t="str">
            <v>4.3.2.M5</v>
          </cell>
        </row>
        <row r="247">
          <cell r="H247">
            <v>27120147</v>
          </cell>
          <cell r="S247" t="str">
            <v>4.3.3.M1</v>
          </cell>
        </row>
        <row r="248">
          <cell r="H248">
            <v>27130204</v>
          </cell>
          <cell r="S248" t="str">
            <v>4.4.1.M1</v>
          </cell>
        </row>
        <row r="249">
          <cell r="H249">
            <v>27140072</v>
          </cell>
          <cell r="S249" t="str">
            <v>4.4.1.M2</v>
          </cell>
        </row>
        <row r="250">
          <cell r="H250">
            <v>27150101</v>
          </cell>
          <cell r="S250" t="str">
            <v>4.4.1.M3</v>
          </cell>
        </row>
        <row r="251">
          <cell r="H251">
            <v>27160102</v>
          </cell>
          <cell r="S251" t="str">
            <v>4.4.2.M1</v>
          </cell>
        </row>
        <row r="252">
          <cell r="H252">
            <v>29000101</v>
          </cell>
          <cell r="S252" t="str">
            <v>4.4.2.M2</v>
          </cell>
        </row>
        <row r="253">
          <cell r="H253" t="str">
            <v>29000102</v>
          </cell>
          <cell r="S253" t="str">
            <v>4.4.2.M3</v>
          </cell>
        </row>
        <row r="254">
          <cell r="H254">
            <v>29000103</v>
          </cell>
          <cell r="S254" t="str">
            <v>4.4.2.M4</v>
          </cell>
        </row>
        <row r="255">
          <cell r="H255">
            <v>29000104</v>
          </cell>
          <cell r="S255" t="str">
            <v>4.4.2.M5</v>
          </cell>
        </row>
        <row r="256">
          <cell r="H256">
            <v>29000201</v>
          </cell>
          <cell r="S256" t="str">
            <v>4.5.1.M1</v>
          </cell>
        </row>
        <row r="257">
          <cell r="H257">
            <v>29000301</v>
          </cell>
          <cell r="S257" t="str">
            <v>4.5.2.M1</v>
          </cell>
        </row>
        <row r="258">
          <cell r="H258">
            <v>29000401</v>
          </cell>
          <cell r="S258" t="str">
            <v>4.5.2.M2</v>
          </cell>
        </row>
        <row r="259">
          <cell r="H259">
            <v>29000501</v>
          </cell>
          <cell r="S259" t="str">
            <v>4.5.3.M1</v>
          </cell>
        </row>
        <row r="260">
          <cell r="H260">
            <v>29000601</v>
          </cell>
          <cell r="S260" t="str">
            <v>4.5.3.M2</v>
          </cell>
        </row>
        <row r="261">
          <cell r="H261">
            <v>29000701</v>
          </cell>
          <cell r="S261" t="str">
            <v>4.5.3.M3</v>
          </cell>
        </row>
        <row r="262">
          <cell r="H262">
            <v>31000101</v>
          </cell>
          <cell r="S262" t="str">
            <v>4.5.4.M1</v>
          </cell>
        </row>
        <row r="263">
          <cell r="H263">
            <v>31000201</v>
          </cell>
          <cell r="S263" t="str">
            <v>4.5.4.M2</v>
          </cell>
        </row>
        <row r="264">
          <cell r="H264">
            <v>31000301</v>
          </cell>
          <cell r="S264" t="str">
            <v>4.5.4.M3</v>
          </cell>
        </row>
        <row r="265">
          <cell r="H265">
            <v>31000401</v>
          </cell>
          <cell r="S265" t="str">
            <v>4.5.4.M4</v>
          </cell>
        </row>
        <row r="266">
          <cell r="H266">
            <v>31000501</v>
          </cell>
          <cell r="S266" t="str">
            <v>4.5.5.M1</v>
          </cell>
        </row>
        <row r="267">
          <cell r="H267" t="str">
            <v>33000101</v>
          </cell>
          <cell r="S267" t="str">
            <v>4.5.6.M1</v>
          </cell>
        </row>
        <row r="268">
          <cell r="H268">
            <v>34000101</v>
          </cell>
          <cell r="S268" t="str">
            <v>4.5.6.M2</v>
          </cell>
        </row>
        <row r="269">
          <cell r="H269">
            <v>34000201</v>
          </cell>
          <cell r="S269" t="str">
            <v>4.5.6.M3</v>
          </cell>
        </row>
        <row r="270">
          <cell r="H270">
            <v>34000301</v>
          </cell>
          <cell r="S270" t="str">
            <v>4.5.7.M1</v>
          </cell>
        </row>
        <row r="271">
          <cell r="H271">
            <v>34000501</v>
          </cell>
          <cell r="S271" t="str">
            <v>4.5.7.M2</v>
          </cell>
        </row>
        <row r="272">
          <cell r="H272">
            <v>35000101</v>
          </cell>
          <cell r="S272" t="str">
            <v>4.5.7.M3</v>
          </cell>
        </row>
        <row r="273">
          <cell r="H273">
            <v>35000201</v>
          </cell>
          <cell r="S273" t="str">
            <v>4.5.7.M4</v>
          </cell>
        </row>
        <row r="274">
          <cell r="H274">
            <v>35000301</v>
          </cell>
          <cell r="S274" t="str">
            <v>4.6.1.M1</v>
          </cell>
        </row>
        <row r="275">
          <cell r="H275">
            <v>35000401</v>
          </cell>
          <cell r="S275" t="str">
            <v>4.6.1.M2</v>
          </cell>
        </row>
        <row r="276">
          <cell r="H276">
            <v>35000501</v>
          </cell>
          <cell r="S276" t="str">
            <v>4.6.1.M3</v>
          </cell>
        </row>
        <row r="277">
          <cell r="H277">
            <v>35000601</v>
          </cell>
          <cell r="S277" t="str">
            <v>4.6.1.M4</v>
          </cell>
        </row>
        <row r="278">
          <cell r="H278">
            <v>35000701</v>
          </cell>
          <cell r="S278" t="str">
            <v>4.6.2.M1</v>
          </cell>
        </row>
        <row r="279">
          <cell r="H279">
            <v>35000801</v>
          </cell>
          <cell r="S279" t="str">
            <v>5.1.1.M1</v>
          </cell>
        </row>
        <row r="280">
          <cell r="H280">
            <v>36000101</v>
          </cell>
          <cell r="S280" t="str">
            <v>5.1.1.M2</v>
          </cell>
        </row>
        <row r="281">
          <cell r="H281">
            <v>36000201</v>
          </cell>
          <cell r="S281" t="str">
            <v>5.1.1.M3</v>
          </cell>
        </row>
        <row r="282">
          <cell r="H282">
            <v>36000301</v>
          </cell>
          <cell r="S282" t="str">
            <v>5.1.2.M1</v>
          </cell>
        </row>
        <row r="283">
          <cell r="H283">
            <v>36000401</v>
          </cell>
          <cell r="S283" t="str">
            <v>5.1.2.M2</v>
          </cell>
        </row>
        <row r="284">
          <cell r="H284">
            <v>36000601</v>
          </cell>
          <cell r="S284" t="str">
            <v>5.2.1.M1</v>
          </cell>
        </row>
        <row r="285">
          <cell r="H285">
            <v>36000602</v>
          </cell>
          <cell r="S285" t="str">
            <v>5.2.2.M1</v>
          </cell>
        </row>
        <row r="286">
          <cell r="H286">
            <v>37000101</v>
          </cell>
          <cell r="S286" t="str">
            <v>5.2.2M2</v>
          </cell>
        </row>
        <row r="287">
          <cell r="H287">
            <v>37000201</v>
          </cell>
          <cell r="S287" t="str">
            <v>5.2.3.M1</v>
          </cell>
        </row>
        <row r="288">
          <cell r="H288">
            <v>37000301</v>
          </cell>
          <cell r="S288" t="str">
            <v>5.2.3.M2</v>
          </cell>
        </row>
        <row r="289">
          <cell r="H289">
            <v>37001001</v>
          </cell>
          <cell r="S289" t="str">
            <v>5.2.4.M1</v>
          </cell>
        </row>
        <row r="290">
          <cell r="H290">
            <v>37001002</v>
          </cell>
          <cell r="S290" t="str">
            <v>5.2.4.M2</v>
          </cell>
        </row>
        <row r="291">
          <cell r="H291">
            <v>38000101</v>
          </cell>
          <cell r="S291" t="str">
            <v>5.2.4.M3</v>
          </cell>
        </row>
        <row r="292">
          <cell r="H292">
            <v>38000201</v>
          </cell>
          <cell r="S292" t="str">
            <v>5.2.5.M1</v>
          </cell>
        </row>
        <row r="293">
          <cell r="H293">
            <v>38000301</v>
          </cell>
          <cell r="S293" t="str">
            <v>5.2.5.M2</v>
          </cell>
        </row>
        <row r="294">
          <cell r="H294">
            <v>38000401</v>
          </cell>
          <cell r="S294" t="str">
            <v>5.2.5.M3</v>
          </cell>
        </row>
        <row r="295">
          <cell r="H295">
            <v>38000501</v>
          </cell>
          <cell r="S295" t="str">
            <v>5.2.5.M4</v>
          </cell>
        </row>
        <row r="296">
          <cell r="H296">
            <v>39000101</v>
          </cell>
          <cell r="S296" t="str">
            <v>5.2.5.M5</v>
          </cell>
        </row>
        <row r="297">
          <cell r="H297">
            <v>39000201</v>
          </cell>
          <cell r="S297" t="str">
            <v>5.2.5.M6</v>
          </cell>
        </row>
        <row r="298">
          <cell r="H298">
            <v>39000301</v>
          </cell>
          <cell r="S298" t="str">
            <v>5.2.5.M7</v>
          </cell>
        </row>
        <row r="299">
          <cell r="H299">
            <v>39000401</v>
          </cell>
          <cell r="S299" t="str">
            <v>5.2.6.M1</v>
          </cell>
        </row>
        <row r="300">
          <cell r="H300">
            <v>39000501</v>
          </cell>
          <cell r="S300" t="str">
            <v>5.3.1.M1</v>
          </cell>
        </row>
        <row r="301">
          <cell r="H301">
            <v>39000601</v>
          </cell>
          <cell r="S301" t="str">
            <v>5.3.1.M2</v>
          </cell>
        </row>
        <row r="302">
          <cell r="H302">
            <v>39000602</v>
          </cell>
          <cell r="S302" t="str">
            <v>5.3.2.M1</v>
          </cell>
        </row>
        <row r="303">
          <cell r="H303">
            <v>39000603</v>
          </cell>
          <cell r="S303" t="str">
            <v>5.3.2.M2</v>
          </cell>
        </row>
        <row r="304">
          <cell r="H304">
            <v>39000604</v>
          </cell>
          <cell r="S304" t="str">
            <v>5.4.1.M1</v>
          </cell>
        </row>
        <row r="305">
          <cell r="H305">
            <v>39000605</v>
          </cell>
          <cell r="S305" t="str">
            <v>5.4.1.M2</v>
          </cell>
        </row>
        <row r="306">
          <cell r="H306">
            <v>39000606</v>
          </cell>
          <cell r="S306" t="str">
            <v>5.4.1.M3</v>
          </cell>
        </row>
        <row r="307">
          <cell r="H307">
            <v>39000607</v>
          </cell>
          <cell r="S307" t="str">
            <v>5.4.1.M4</v>
          </cell>
        </row>
        <row r="308">
          <cell r="H308">
            <v>39000608</v>
          </cell>
          <cell r="S308" t="str">
            <v>5.4.1.M5</v>
          </cell>
        </row>
        <row r="309">
          <cell r="H309">
            <v>39000609</v>
          </cell>
          <cell r="S309" t="str">
            <v>5.4.1.M6</v>
          </cell>
        </row>
        <row r="310">
          <cell r="H310">
            <v>39000610</v>
          </cell>
          <cell r="S310" t="str">
            <v>5.4.1.M7</v>
          </cell>
        </row>
        <row r="311">
          <cell r="H311">
            <v>39000611</v>
          </cell>
          <cell r="S311" t="str">
            <v>5.4.2.M1</v>
          </cell>
        </row>
        <row r="312">
          <cell r="H312">
            <v>39000612</v>
          </cell>
          <cell r="S312" t="str">
            <v>5.4.2.M2</v>
          </cell>
        </row>
        <row r="313">
          <cell r="H313">
            <v>39000613</v>
          </cell>
          <cell r="S313" t="str">
            <v>5.4.2.M3</v>
          </cell>
        </row>
        <row r="314">
          <cell r="H314" t="str">
            <v>40000101</v>
          </cell>
          <cell r="S314" t="str">
            <v>5.5.1.M1</v>
          </cell>
        </row>
        <row r="315">
          <cell r="H315" t="str">
            <v>41000101</v>
          </cell>
          <cell r="S315" t="str">
            <v>5.5.1.M10</v>
          </cell>
        </row>
        <row r="316">
          <cell r="H316" t="str">
            <v>42000101</v>
          </cell>
          <cell r="S316" t="str">
            <v>5.5.1.M11</v>
          </cell>
        </row>
        <row r="317">
          <cell r="H317">
            <v>51000101</v>
          </cell>
          <cell r="S317" t="str">
            <v>5.5.1.M12</v>
          </cell>
        </row>
        <row r="318">
          <cell r="H318">
            <v>51000201</v>
          </cell>
          <cell r="S318" t="str">
            <v>5.5.1.M2</v>
          </cell>
        </row>
        <row r="319">
          <cell r="H319">
            <v>51000301</v>
          </cell>
          <cell r="S319" t="str">
            <v>5.5.1.M3</v>
          </cell>
        </row>
        <row r="320">
          <cell r="H320">
            <v>51000401</v>
          </cell>
          <cell r="S320" t="str">
            <v>5.5.1.M4</v>
          </cell>
        </row>
        <row r="321">
          <cell r="H321">
            <v>51000501</v>
          </cell>
          <cell r="S321" t="str">
            <v>5.5.1.M5</v>
          </cell>
        </row>
        <row r="322">
          <cell r="H322">
            <v>51000601</v>
          </cell>
          <cell r="S322" t="str">
            <v>5.5.1.M6</v>
          </cell>
        </row>
        <row r="323">
          <cell r="H323">
            <v>51000701</v>
          </cell>
          <cell r="S323" t="str">
            <v>5.5.1.M7</v>
          </cell>
        </row>
        <row r="324">
          <cell r="H324" t="str">
            <v>A2000100</v>
          </cell>
          <cell r="S324" t="str">
            <v>5.5.1.M8</v>
          </cell>
        </row>
        <row r="325">
          <cell r="H325" t="str">
            <v>A2000101</v>
          </cell>
          <cell r="S325" t="str">
            <v>5.5.1.M9</v>
          </cell>
        </row>
        <row r="326">
          <cell r="H326" t="str">
            <v>A2000105</v>
          </cell>
          <cell r="S326" t="str">
            <v>5.5.2.M1</v>
          </cell>
        </row>
        <row r="327">
          <cell r="H327" t="str">
            <v>A2000107</v>
          </cell>
          <cell r="S327" t="str">
            <v>5.5.2.M2</v>
          </cell>
        </row>
        <row r="328">
          <cell r="H328" t="str">
            <v>A2000110</v>
          </cell>
          <cell r="S328" t="str">
            <v>5.5.2.M3</v>
          </cell>
        </row>
        <row r="329">
          <cell r="H329" t="str">
            <v>A2000111</v>
          </cell>
          <cell r="S329" t="str">
            <v>5.5.3.M1</v>
          </cell>
        </row>
        <row r="330">
          <cell r="H330" t="str">
            <v>A3000101</v>
          </cell>
          <cell r="S330" t="str">
            <v>5.5.3.M2</v>
          </cell>
        </row>
        <row r="331">
          <cell r="H331" t="str">
            <v>A3000201</v>
          </cell>
          <cell r="S331" t="str">
            <v>5.5.3.M3</v>
          </cell>
        </row>
        <row r="332">
          <cell r="H332" t="str">
            <v>A3000301</v>
          </cell>
          <cell r="S332" t="str">
            <v>5.5.3.M4</v>
          </cell>
        </row>
        <row r="333">
          <cell r="H333" t="str">
            <v>A3000401</v>
          </cell>
          <cell r="S333" t="str">
            <v>5.5.3.M5</v>
          </cell>
        </row>
        <row r="334">
          <cell r="H334" t="str">
            <v>A3000501</v>
          </cell>
          <cell r="S334" t="str">
            <v>5.6.1.M1</v>
          </cell>
        </row>
        <row r="335">
          <cell r="H335" t="str">
            <v>A3000601</v>
          </cell>
          <cell r="S335" t="str">
            <v>5.6.1.M2</v>
          </cell>
        </row>
        <row r="336">
          <cell r="H336" t="str">
            <v>A3000701</v>
          </cell>
          <cell r="S336" t="str">
            <v>5.6.2.M1</v>
          </cell>
        </row>
        <row r="337">
          <cell r="H337" t="str">
            <v>A3000801</v>
          </cell>
          <cell r="S337" t="str">
            <v>5.6.2.M2</v>
          </cell>
        </row>
        <row r="338">
          <cell r="H338" t="str">
            <v>A3000901</v>
          </cell>
          <cell r="S338" t="str">
            <v>5.7.1.M1</v>
          </cell>
        </row>
        <row r="339">
          <cell r="H339" t="str">
            <v>A4000101</v>
          </cell>
          <cell r="S339" t="str">
            <v>5.7.1.M2</v>
          </cell>
        </row>
        <row r="340">
          <cell r="H340" t="str">
            <v>A4000201</v>
          </cell>
          <cell r="S340" t="str">
            <v>5.7.1.M3</v>
          </cell>
        </row>
        <row r="341">
          <cell r="H341" t="str">
            <v>A4000301</v>
          </cell>
          <cell r="S341" t="str">
            <v>5.7.1.M4</v>
          </cell>
        </row>
        <row r="342">
          <cell r="H342" t="str">
            <v>A4000401</v>
          </cell>
          <cell r="S342" t="str">
            <v>5.7.1.M5</v>
          </cell>
        </row>
        <row r="343">
          <cell r="H343" t="str">
            <v>A4000501</v>
          </cell>
          <cell r="S343" t="str">
            <v>5.7.2.M1</v>
          </cell>
        </row>
        <row r="344">
          <cell r="H344" t="str">
            <v>AU04 0601</v>
          </cell>
          <cell r="S344" t="str">
            <v>5.7.2.M2</v>
          </cell>
        </row>
        <row r="345">
          <cell r="S345" t="str">
            <v>5.7.2.M3</v>
          </cell>
        </row>
        <row r="346">
          <cell r="S346" t="str">
            <v>5.7.2.M4</v>
          </cell>
        </row>
        <row r="347">
          <cell r="S347" t="str">
            <v>5.7.2.M5</v>
          </cell>
        </row>
        <row r="348">
          <cell r="S348" t="str">
            <v>5.7.2.M6</v>
          </cell>
        </row>
        <row r="349">
          <cell r="S349" t="str">
            <v>5.8.1.M1</v>
          </cell>
        </row>
        <row r="350">
          <cell r="S350" t="str">
            <v>5.8.1.M2</v>
          </cell>
        </row>
        <row r="351">
          <cell r="S351" t="str">
            <v>5.8.2.M1</v>
          </cell>
        </row>
        <row r="352">
          <cell r="S352" t="str">
            <v>5.8.2.M2</v>
          </cell>
        </row>
        <row r="353">
          <cell r="S353" t="str">
            <v>5.8.2.M3</v>
          </cell>
        </row>
        <row r="354">
          <cell r="S354" t="str">
            <v>5.8.2.M4</v>
          </cell>
        </row>
        <row r="355">
          <cell r="S355" t="str">
            <v>5.8.2.M5</v>
          </cell>
        </row>
        <row r="356">
          <cell r="S356" t="str">
            <v>5.9.1.M1</v>
          </cell>
        </row>
        <row r="357">
          <cell r="S357" t="str">
            <v>5.9.2.M1</v>
          </cell>
        </row>
        <row r="358">
          <cell r="S358" t="str">
            <v>5.9.3.M1</v>
          </cell>
        </row>
        <row r="359">
          <cell r="S359" t="str">
            <v>111A0</v>
          </cell>
        </row>
        <row r="360">
          <cell r="S360" t="str">
            <v>151A0</v>
          </cell>
        </row>
        <row r="361">
          <cell r="S361" t="str">
            <v>161A0</v>
          </cell>
        </row>
        <row r="362">
          <cell r="S362" t="str">
            <v>161A1</v>
          </cell>
        </row>
        <row r="363">
          <cell r="S363" t="str">
            <v>163A1</v>
          </cell>
        </row>
        <row r="364">
          <cell r="S364" t="str">
            <v>163A3</v>
          </cell>
        </row>
        <row r="365">
          <cell r="S365" t="str">
            <v>163A4</v>
          </cell>
        </row>
        <row r="366">
          <cell r="S366" t="str">
            <v>212A0</v>
          </cell>
        </row>
        <row r="367">
          <cell r="S367" t="str">
            <v>221A1</v>
          </cell>
        </row>
        <row r="368">
          <cell r="S368" t="str">
            <v>221A2</v>
          </cell>
        </row>
        <row r="369">
          <cell r="S369" t="str">
            <v>223A0</v>
          </cell>
        </row>
        <row r="370">
          <cell r="S370" t="str">
            <v>223A1</v>
          </cell>
        </row>
        <row r="371">
          <cell r="S371" t="str">
            <v>224A0</v>
          </cell>
        </row>
        <row r="372">
          <cell r="S372" t="str">
            <v>224A1</v>
          </cell>
        </row>
        <row r="373">
          <cell r="S373" t="str">
            <v>224A2</v>
          </cell>
        </row>
        <row r="374">
          <cell r="S374" t="str">
            <v>225A0</v>
          </cell>
        </row>
        <row r="375">
          <cell r="S375" t="str">
            <v>225A1</v>
          </cell>
        </row>
        <row r="376">
          <cell r="S376" t="str">
            <v>231A0</v>
          </cell>
        </row>
        <row r="377">
          <cell r="S377" t="str">
            <v>232A0</v>
          </cell>
        </row>
        <row r="378">
          <cell r="S378" t="str">
            <v>232A1</v>
          </cell>
        </row>
        <row r="379">
          <cell r="S379" t="str">
            <v>233A0</v>
          </cell>
        </row>
        <row r="380">
          <cell r="S380" t="str">
            <v>233A1</v>
          </cell>
        </row>
        <row r="381">
          <cell r="S381" t="str">
            <v>233A2</v>
          </cell>
        </row>
        <row r="382">
          <cell r="S382" t="str">
            <v>233A3</v>
          </cell>
        </row>
        <row r="383">
          <cell r="S383" t="str">
            <v>233A4</v>
          </cell>
        </row>
        <row r="384">
          <cell r="S384" t="str">
            <v>242A0</v>
          </cell>
        </row>
        <row r="385">
          <cell r="S385" t="str">
            <v>245A0</v>
          </cell>
        </row>
        <row r="386">
          <cell r="S386" t="str">
            <v>311A0</v>
          </cell>
        </row>
        <row r="387">
          <cell r="S387" t="str">
            <v>311A1</v>
          </cell>
        </row>
        <row r="388">
          <cell r="S388" t="str">
            <v>311A2</v>
          </cell>
        </row>
        <row r="389">
          <cell r="S389" t="str">
            <v>311A3</v>
          </cell>
        </row>
        <row r="390">
          <cell r="S390" t="str">
            <v>311A4</v>
          </cell>
        </row>
        <row r="391">
          <cell r="S391" t="str">
            <v>311A5</v>
          </cell>
        </row>
        <row r="392">
          <cell r="S392" t="str">
            <v>311A6</v>
          </cell>
        </row>
        <row r="393">
          <cell r="S393" t="str">
            <v>312A0</v>
          </cell>
        </row>
        <row r="394">
          <cell r="S394" t="str">
            <v>312A1</v>
          </cell>
        </row>
        <row r="395">
          <cell r="S395" t="str">
            <v>312A2</v>
          </cell>
        </row>
        <row r="396">
          <cell r="S396" t="str">
            <v>312A3</v>
          </cell>
        </row>
        <row r="397">
          <cell r="S397" t="str">
            <v>312A4</v>
          </cell>
        </row>
        <row r="398">
          <cell r="S398" t="str">
            <v>312A5</v>
          </cell>
        </row>
        <row r="399">
          <cell r="S399" t="str">
            <v>312A6</v>
          </cell>
        </row>
        <row r="400">
          <cell r="S400" t="str">
            <v>312A7</v>
          </cell>
        </row>
        <row r="401">
          <cell r="S401" t="str">
            <v>312A8</v>
          </cell>
        </row>
        <row r="402">
          <cell r="S402" t="str">
            <v>312B0</v>
          </cell>
        </row>
        <row r="403">
          <cell r="S403" t="str">
            <v>312B1</v>
          </cell>
        </row>
        <row r="404">
          <cell r="S404" t="str">
            <v>312B2</v>
          </cell>
        </row>
        <row r="405">
          <cell r="S405" t="str">
            <v>312B3</v>
          </cell>
        </row>
        <row r="406">
          <cell r="S406" t="str">
            <v>312B4</v>
          </cell>
        </row>
        <row r="407">
          <cell r="S407" t="str">
            <v>312B5</v>
          </cell>
        </row>
        <row r="408">
          <cell r="S408" t="str">
            <v>312B6</v>
          </cell>
        </row>
        <row r="409">
          <cell r="S409" t="str">
            <v>312B7</v>
          </cell>
        </row>
        <row r="410">
          <cell r="S410" t="str">
            <v>312B8</v>
          </cell>
        </row>
        <row r="411">
          <cell r="S411" t="str">
            <v>313A0</v>
          </cell>
        </row>
        <row r="412">
          <cell r="S412" t="str">
            <v>313A1</v>
          </cell>
        </row>
        <row r="413">
          <cell r="S413" t="str">
            <v>313A3</v>
          </cell>
        </row>
        <row r="414">
          <cell r="S414" t="str">
            <v>313A4</v>
          </cell>
        </row>
        <row r="415">
          <cell r="S415" t="str">
            <v>313A5</v>
          </cell>
        </row>
        <row r="416">
          <cell r="S416" t="str">
            <v>314A0</v>
          </cell>
        </row>
        <row r="417">
          <cell r="S417" t="str">
            <v>314A1</v>
          </cell>
        </row>
        <row r="418">
          <cell r="S418" t="str">
            <v>314A2</v>
          </cell>
        </row>
        <row r="419">
          <cell r="S419" t="str">
            <v>314A3</v>
          </cell>
        </row>
        <row r="420">
          <cell r="S420" t="str">
            <v>314A4</v>
          </cell>
        </row>
        <row r="421">
          <cell r="S421" t="str">
            <v>314A6</v>
          </cell>
        </row>
        <row r="422">
          <cell r="S422" t="str">
            <v>314A7</v>
          </cell>
        </row>
        <row r="423">
          <cell r="S423" t="str">
            <v>314A8</v>
          </cell>
        </row>
        <row r="424">
          <cell r="S424" t="str">
            <v>314B1</v>
          </cell>
        </row>
        <row r="425">
          <cell r="S425" t="str">
            <v>314B2</v>
          </cell>
        </row>
        <row r="426">
          <cell r="S426" t="str">
            <v>314B3</v>
          </cell>
        </row>
        <row r="427">
          <cell r="S427" t="str">
            <v>315A0</v>
          </cell>
        </row>
        <row r="428">
          <cell r="S428" t="str">
            <v>315A1</v>
          </cell>
        </row>
        <row r="429">
          <cell r="S429" t="str">
            <v>315A2</v>
          </cell>
        </row>
        <row r="430">
          <cell r="S430" t="str">
            <v>315A3</v>
          </cell>
        </row>
        <row r="431">
          <cell r="S431" t="str">
            <v>315A4</v>
          </cell>
        </row>
        <row r="432">
          <cell r="S432" t="str">
            <v>321A1</v>
          </cell>
        </row>
        <row r="433">
          <cell r="S433" t="str">
            <v>321A2</v>
          </cell>
        </row>
        <row r="434">
          <cell r="S434" t="str">
            <v>321A3</v>
          </cell>
        </row>
        <row r="435">
          <cell r="S435" t="str">
            <v>321A4</v>
          </cell>
        </row>
        <row r="436">
          <cell r="S436" t="str">
            <v>321A5</v>
          </cell>
        </row>
        <row r="437">
          <cell r="S437" t="str">
            <v>322A0</v>
          </cell>
        </row>
        <row r="438">
          <cell r="S438" t="str">
            <v>323A1</v>
          </cell>
        </row>
        <row r="439">
          <cell r="S439" t="str">
            <v>323A2</v>
          </cell>
        </row>
        <row r="440">
          <cell r="S440" t="str">
            <v>323A3</v>
          </cell>
        </row>
        <row r="441">
          <cell r="S441" t="str">
            <v>323A4</v>
          </cell>
        </row>
        <row r="442">
          <cell r="S442" t="str">
            <v>323A5</v>
          </cell>
        </row>
        <row r="443">
          <cell r="S443" t="str">
            <v>323A6</v>
          </cell>
        </row>
        <row r="444">
          <cell r="S444" t="str">
            <v>323A7</v>
          </cell>
        </row>
        <row r="445">
          <cell r="S445" t="str">
            <v>323A8</v>
          </cell>
        </row>
        <row r="446">
          <cell r="S446" t="str">
            <v>323B0</v>
          </cell>
        </row>
        <row r="447">
          <cell r="S447" t="str">
            <v>333A0</v>
          </cell>
        </row>
        <row r="448">
          <cell r="S448" t="str">
            <v>334A0</v>
          </cell>
        </row>
        <row r="449">
          <cell r="S449" t="str">
            <v>334A1</v>
          </cell>
        </row>
        <row r="450">
          <cell r="S450" t="str">
            <v>334A2</v>
          </cell>
        </row>
        <row r="451">
          <cell r="S451" t="str">
            <v>334A3</v>
          </cell>
        </row>
        <row r="452">
          <cell r="S452" t="str">
            <v>334A4</v>
          </cell>
        </row>
        <row r="453">
          <cell r="S453" t="str">
            <v>441A0</v>
          </cell>
        </row>
        <row r="454">
          <cell r="S454" t="str">
            <v>441A1</v>
          </cell>
        </row>
        <row r="455">
          <cell r="S455" t="str">
            <v>441A2</v>
          </cell>
        </row>
        <row r="456">
          <cell r="S456" t="str">
            <v>441A3</v>
          </cell>
        </row>
        <row r="457">
          <cell r="S457" t="str">
            <v>441A4</v>
          </cell>
        </row>
        <row r="458">
          <cell r="S458" t="str">
            <v>441A5</v>
          </cell>
        </row>
        <row r="459">
          <cell r="S459" t="str">
            <v>441A6</v>
          </cell>
        </row>
        <row r="460">
          <cell r="S460" t="str">
            <v>442A0</v>
          </cell>
        </row>
        <row r="461">
          <cell r="S461" t="str">
            <v>442A1</v>
          </cell>
        </row>
        <row r="462">
          <cell r="S462" t="str">
            <v>442A2</v>
          </cell>
        </row>
        <row r="463">
          <cell r="S463" t="str">
            <v>442A3</v>
          </cell>
        </row>
        <row r="464">
          <cell r="S464" t="str">
            <v>442A4</v>
          </cell>
        </row>
        <row r="465">
          <cell r="S465" t="str">
            <v>442A5</v>
          </cell>
        </row>
        <row r="466">
          <cell r="S466" t="str">
            <v>461A0</v>
          </cell>
        </row>
        <row r="467">
          <cell r="S467" t="str">
            <v>511A0</v>
          </cell>
        </row>
        <row r="468">
          <cell r="S468" t="str">
            <v>511A1</v>
          </cell>
        </row>
        <row r="469">
          <cell r="S469" t="str">
            <v>511A4</v>
          </cell>
        </row>
        <row r="470">
          <cell r="S470" t="str">
            <v>523A0</v>
          </cell>
        </row>
        <row r="471">
          <cell r="S471" t="str">
            <v>525A0</v>
          </cell>
        </row>
        <row r="472">
          <cell r="S472" t="str">
            <v>525A1</v>
          </cell>
        </row>
        <row r="473">
          <cell r="S473" t="str">
            <v>531A0</v>
          </cell>
        </row>
        <row r="474">
          <cell r="S474" t="str">
            <v>541A0</v>
          </cell>
        </row>
        <row r="475">
          <cell r="S475" t="str">
            <v>541A1</v>
          </cell>
        </row>
        <row r="476">
          <cell r="S476" t="str">
            <v>541A2</v>
          </cell>
        </row>
        <row r="477">
          <cell r="S477" t="str">
            <v>541A3</v>
          </cell>
        </row>
        <row r="478">
          <cell r="S478" t="str">
            <v>541A4</v>
          </cell>
        </row>
        <row r="479">
          <cell r="S479" t="str">
            <v>541A5</v>
          </cell>
        </row>
        <row r="480">
          <cell r="S480" t="str">
            <v>541A6</v>
          </cell>
        </row>
        <row r="481">
          <cell r="S481" t="str">
            <v>541A7</v>
          </cell>
        </row>
        <row r="482">
          <cell r="S482" t="str">
            <v>541B0</v>
          </cell>
        </row>
        <row r="483">
          <cell r="S483" t="str">
            <v>541B1</v>
          </cell>
        </row>
        <row r="484">
          <cell r="S484" t="str">
            <v>541B2</v>
          </cell>
        </row>
        <row r="485">
          <cell r="S485" t="str">
            <v>551A0</v>
          </cell>
        </row>
        <row r="486">
          <cell r="S486" t="str">
            <v>551A1</v>
          </cell>
        </row>
        <row r="487">
          <cell r="S487" t="str">
            <v>551A2</v>
          </cell>
        </row>
        <row r="488">
          <cell r="S488" t="str">
            <v>551A3</v>
          </cell>
        </row>
        <row r="489">
          <cell r="S489" t="str">
            <v>551A4</v>
          </cell>
        </row>
        <row r="490">
          <cell r="S490" t="str">
            <v>551A5</v>
          </cell>
        </row>
        <row r="491">
          <cell r="S491" t="str">
            <v>551A6</v>
          </cell>
        </row>
        <row r="492">
          <cell r="S492" t="str">
            <v>551A7</v>
          </cell>
        </row>
        <row r="493">
          <cell r="S493" t="str">
            <v>551A8</v>
          </cell>
        </row>
        <row r="494">
          <cell r="S494" t="str">
            <v>551B0</v>
          </cell>
        </row>
        <row r="495">
          <cell r="S495" t="str">
            <v>551B1</v>
          </cell>
        </row>
        <row r="496">
          <cell r="S496" t="str">
            <v>551B2</v>
          </cell>
        </row>
        <row r="497">
          <cell r="S497" t="str">
            <v>551B3</v>
          </cell>
        </row>
        <row r="498">
          <cell r="S498" t="str">
            <v>551B4</v>
          </cell>
        </row>
        <row r="499">
          <cell r="S499" t="str">
            <v>551B5</v>
          </cell>
        </row>
        <row r="500">
          <cell r="S500" t="str">
            <v>552A0</v>
          </cell>
        </row>
        <row r="501">
          <cell r="S501" t="str">
            <v>552A1</v>
          </cell>
        </row>
        <row r="502">
          <cell r="S502" t="str">
            <v>552A2</v>
          </cell>
        </row>
        <row r="503">
          <cell r="S503" t="str">
            <v>553A0</v>
          </cell>
        </row>
        <row r="504">
          <cell r="S504" t="str">
            <v>562A0</v>
          </cell>
        </row>
        <row r="505">
          <cell r="S505" t="str">
            <v>571A0</v>
          </cell>
        </row>
        <row r="506">
          <cell r="S506" t="str">
            <v>571A1</v>
          </cell>
        </row>
        <row r="507">
          <cell r="S507" t="str">
            <v>571A2</v>
          </cell>
        </row>
        <row r="508">
          <cell r="S508" t="str">
            <v>571A3</v>
          </cell>
        </row>
        <row r="509">
          <cell r="S509" t="str">
            <v>572A0</v>
          </cell>
        </row>
        <row r="510">
          <cell r="S510" t="str">
            <v>581A0</v>
          </cell>
        </row>
        <row r="511">
          <cell r="S511" t="str">
            <v>581A1</v>
          </cell>
        </row>
        <row r="512">
          <cell r="S512" t="str">
            <v>581A2</v>
          </cell>
        </row>
        <row r="513">
          <cell r="S513" t="str">
            <v>581A3</v>
          </cell>
        </row>
        <row r="514">
          <cell r="S514" t="str">
            <v>591A0</v>
          </cell>
        </row>
        <row r="515">
          <cell r="S515" t="str">
            <v>593A0</v>
          </cell>
        </row>
        <row r="516">
          <cell r="S516" t="str">
            <v>593A1</v>
          </cell>
        </row>
        <row r="517">
          <cell r="S517" t="str">
            <v>593A2</v>
          </cell>
        </row>
        <row r="518">
          <cell r="S518" t="str">
            <v>593A3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CATAL_PART"/>
      <sheetName val="Hoja1"/>
    </sheetNames>
    <sheetDataSet>
      <sheetData sheetId="0"/>
      <sheetData sheetId="1">
        <row r="1">
          <cell r="A1">
            <v>2110</v>
          </cell>
          <cell r="E1" t="str">
            <v>1.- Estatal CONAC (Recursos Estatales)</v>
          </cell>
        </row>
        <row r="2">
          <cell r="A2">
            <v>2120</v>
          </cell>
          <cell r="E2" t="str">
            <v xml:space="preserve">2.- Ramo 33 federal CONAC (Recursos Federales) </v>
          </cell>
        </row>
        <row r="3">
          <cell r="A3">
            <v>2130</v>
          </cell>
          <cell r="E3" t="str">
            <v xml:space="preserve">3.- Convenios Federales CONAC (Recursos Federales) </v>
          </cell>
        </row>
        <row r="4">
          <cell r="A4">
            <v>2140</v>
          </cell>
          <cell r="E4" t="str">
            <v>4.- Ingresos Propios CONAC (Ingresos Propios)</v>
          </cell>
        </row>
        <row r="5">
          <cell r="A5">
            <v>2150</v>
          </cell>
          <cell r="E5" t="str">
            <v xml:space="preserve">5.- Otros (Municipales, Internacionales, etc.) CONAC (Otros Recursos) </v>
          </cell>
        </row>
        <row r="6">
          <cell r="A6">
            <v>2160</v>
          </cell>
          <cell r="E6" t="str">
            <v>7.- Derechos Educativos</v>
          </cell>
        </row>
        <row r="7">
          <cell r="A7">
            <v>2170</v>
          </cell>
        </row>
        <row r="8">
          <cell r="A8">
            <v>2180</v>
          </cell>
        </row>
        <row r="9">
          <cell r="A9">
            <v>2210</v>
          </cell>
        </row>
        <row r="10">
          <cell r="A10">
            <v>2220</v>
          </cell>
        </row>
        <row r="11">
          <cell r="A11">
            <v>2230</v>
          </cell>
        </row>
        <row r="12">
          <cell r="A12">
            <v>2310</v>
          </cell>
        </row>
        <row r="13">
          <cell r="A13">
            <v>2320</v>
          </cell>
        </row>
        <row r="14">
          <cell r="A14">
            <v>2330</v>
          </cell>
        </row>
        <row r="15">
          <cell r="A15">
            <v>2340</v>
          </cell>
        </row>
        <row r="16">
          <cell r="A16">
            <v>2350</v>
          </cell>
        </row>
        <row r="17">
          <cell r="A17">
            <v>2360</v>
          </cell>
        </row>
        <row r="18">
          <cell r="A18">
            <v>2370</v>
          </cell>
        </row>
        <row r="19">
          <cell r="A19">
            <v>2380</v>
          </cell>
        </row>
        <row r="20">
          <cell r="A20">
            <v>2390</v>
          </cell>
        </row>
        <row r="21">
          <cell r="A21">
            <v>2410</v>
          </cell>
        </row>
        <row r="22">
          <cell r="A22">
            <v>2420</v>
          </cell>
        </row>
        <row r="23">
          <cell r="A23">
            <v>2430</v>
          </cell>
        </row>
        <row r="24">
          <cell r="A24">
            <v>2440</v>
          </cell>
        </row>
        <row r="25">
          <cell r="A25">
            <v>2450</v>
          </cell>
        </row>
        <row r="26">
          <cell r="A26">
            <v>2460</v>
          </cell>
        </row>
        <row r="27">
          <cell r="A27">
            <v>2470</v>
          </cell>
        </row>
        <row r="28">
          <cell r="A28">
            <v>2480</v>
          </cell>
        </row>
        <row r="29">
          <cell r="A29">
            <v>2490</v>
          </cell>
        </row>
        <row r="30">
          <cell r="A30">
            <v>2510</v>
          </cell>
        </row>
        <row r="31">
          <cell r="A31">
            <v>2520</v>
          </cell>
        </row>
        <row r="32">
          <cell r="A32">
            <v>2530</v>
          </cell>
        </row>
        <row r="33">
          <cell r="A33">
            <v>2540</v>
          </cell>
        </row>
        <row r="34">
          <cell r="A34">
            <v>2550</v>
          </cell>
        </row>
        <row r="35">
          <cell r="A35">
            <v>2560</v>
          </cell>
        </row>
        <row r="36">
          <cell r="A36">
            <v>2590</v>
          </cell>
        </row>
        <row r="37">
          <cell r="A37">
            <v>2610</v>
          </cell>
        </row>
        <row r="38">
          <cell r="A38">
            <v>2620</v>
          </cell>
        </row>
        <row r="39">
          <cell r="A39">
            <v>2710</v>
          </cell>
        </row>
        <row r="40">
          <cell r="A40">
            <v>2720</v>
          </cell>
        </row>
        <row r="41">
          <cell r="A41">
            <v>2730</v>
          </cell>
        </row>
        <row r="42">
          <cell r="A42">
            <v>2740</v>
          </cell>
        </row>
        <row r="43">
          <cell r="A43">
            <v>2750</v>
          </cell>
        </row>
        <row r="44">
          <cell r="A44">
            <v>2810</v>
          </cell>
        </row>
        <row r="45">
          <cell r="A45">
            <v>2820</v>
          </cell>
        </row>
        <row r="46">
          <cell r="A46">
            <v>2830</v>
          </cell>
        </row>
        <row r="47">
          <cell r="A47">
            <v>2910</v>
          </cell>
        </row>
        <row r="48">
          <cell r="A48">
            <v>2920</v>
          </cell>
        </row>
        <row r="49">
          <cell r="A49">
            <v>2930</v>
          </cell>
        </row>
        <row r="50">
          <cell r="A50">
            <v>2940</v>
          </cell>
        </row>
        <row r="51">
          <cell r="A51">
            <v>2950</v>
          </cell>
        </row>
        <row r="52">
          <cell r="A52">
            <v>2960</v>
          </cell>
        </row>
        <row r="53">
          <cell r="A53">
            <v>2970</v>
          </cell>
        </row>
        <row r="54">
          <cell r="A54">
            <v>2980</v>
          </cell>
        </row>
        <row r="55">
          <cell r="A55">
            <v>2990</v>
          </cell>
        </row>
        <row r="56">
          <cell r="A56">
            <v>3110</v>
          </cell>
        </row>
        <row r="57">
          <cell r="A57">
            <v>3120</v>
          </cell>
        </row>
        <row r="58">
          <cell r="A58">
            <v>3130</v>
          </cell>
        </row>
        <row r="59">
          <cell r="A59">
            <v>3140</v>
          </cell>
        </row>
        <row r="60">
          <cell r="A60">
            <v>3150</v>
          </cell>
        </row>
        <row r="61">
          <cell r="A61">
            <v>3160</v>
          </cell>
        </row>
        <row r="62">
          <cell r="A62">
            <v>3170</v>
          </cell>
        </row>
        <row r="63">
          <cell r="A63">
            <v>3180</v>
          </cell>
        </row>
        <row r="64">
          <cell r="A64">
            <v>3190</v>
          </cell>
        </row>
        <row r="65">
          <cell r="A65">
            <v>3210</v>
          </cell>
        </row>
        <row r="66">
          <cell r="A66">
            <v>3220</v>
          </cell>
        </row>
        <row r="67">
          <cell r="A67">
            <v>3230</v>
          </cell>
        </row>
        <row r="68">
          <cell r="A68">
            <v>3240</v>
          </cell>
        </row>
        <row r="69">
          <cell r="A69">
            <v>3250</v>
          </cell>
        </row>
        <row r="70">
          <cell r="A70">
            <v>3260</v>
          </cell>
        </row>
        <row r="71">
          <cell r="A71">
            <v>3270</v>
          </cell>
        </row>
        <row r="72">
          <cell r="A72">
            <v>3280</v>
          </cell>
        </row>
        <row r="73">
          <cell r="A73">
            <v>3290</v>
          </cell>
        </row>
        <row r="74">
          <cell r="A74">
            <v>3310</v>
          </cell>
        </row>
        <row r="75">
          <cell r="A75">
            <v>3320</v>
          </cell>
        </row>
        <row r="76">
          <cell r="A76">
            <v>3330</v>
          </cell>
        </row>
        <row r="77">
          <cell r="A77">
            <v>3340</v>
          </cell>
        </row>
        <row r="78">
          <cell r="A78">
            <v>3350</v>
          </cell>
        </row>
        <row r="79">
          <cell r="A79">
            <v>3360</v>
          </cell>
        </row>
        <row r="80">
          <cell r="A80">
            <v>3370</v>
          </cell>
        </row>
        <row r="81">
          <cell r="A81">
            <v>3380</v>
          </cell>
        </row>
        <row r="82">
          <cell r="A82">
            <v>3390</v>
          </cell>
        </row>
        <row r="83">
          <cell r="A83">
            <v>3410</v>
          </cell>
        </row>
        <row r="84">
          <cell r="A84">
            <v>3420</v>
          </cell>
        </row>
        <row r="85">
          <cell r="A85">
            <v>3430</v>
          </cell>
        </row>
        <row r="86">
          <cell r="A86">
            <v>3440</v>
          </cell>
        </row>
        <row r="87">
          <cell r="A87">
            <v>3450</v>
          </cell>
        </row>
        <row r="88">
          <cell r="A88">
            <v>3460</v>
          </cell>
        </row>
        <row r="89">
          <cell r="A89">
            <v>3470</v>
          </cell>
        </row>
        <row r="90">
          <cell r="A90">
            <v>3480</v>
          </cell>
        </row>
        <row r="91">
          <cell r="A91">
            <v>3490</v>
          </cell>
        </row>
        <row r="92">
          <cell r="A92">
            <v>3510</v>
          </cell>
        </row>
        <row r="93">
          <cell r="A93">
            <v>3520</v>
          </cell>
        </row>
        <row r="94">
          <cell r="A94">
            <v>3530</v>
          </cell>
        </row>
        <row r="95">
          <cell r="A95">
            <v>3540</v>
          </cell>
        </row>
        <row r="96">
          <cell r="A96">
            <v>3550</v>
          </cell>
        </row>
        <row r="97">
          <cell r="A97">
            <v>3560</v>
          </cell>
        </row>
        <row r="98">
          <cell r="A98">
            <v>3570</v>
          </cell>
        </row>
        <row r="99">
          <cell r="A99">
            <v>3580</v>
          </cell>
        </row>
        <row r="100">
          <cell r="A100">
            <v>3590</v>
          </cell>
        </row>
        <row r="101">
          <cell r="A101">
            <v>3611</v>
          </cell>
        </row>
        <row r="102">
          <cell r="A102">
            <v>3612</v>
          </cell>
        </row>
        <row r="103">
          <cell r="A103">
            <v>3620</v>
          </cell>
        </row>
        <row r="104">
          <cell r="A104">
            <v>3630</v>
          </cell>
        </row>
        <row r="105">
          <cell r="A105">
            <v>3640</v>
          </cell>
        </row>
        <row r="106">
          <cell r="A106">
            <v>3650</v>
          </cell>
        </row>
        <row r="107">
          <cell r="A107">
            <v>3660</v>
          </cell>
        </row>
        <row r="108">
          <cell r="A108">
            <v>3690</v>
          </cell>
        </row>
        <row r="109">
          <cell r="A109">
            <v>3710</v>
          </cell>
        </row>
        <row r="110">
          <cell r="A110">
            <v>3720</v>
          </cell>
        </row>
        <row r="111">
          <cell r="A111">
            <v>3730</v>
          </cell>
        </row>
        <row r="112">
          <cell r="A112">
            <v>3740</v>
          </cell>
        </row>
        <row r="113">
          <cell r="A113">
            <v>3750</v>
          </cell>
        </row>
        <row r="114">
          <cell r="A114">
            <v>3760</v>
          </cell>
        </row>
        <row r="115">
          <cell r="A115">
            <v>3770</v>
          </cell>
        </row>
        <row r="116">
          <cell r="A116">
            <v>3780</v>
          </cell>
        </row>
        <row r="117">
          <cell r="A117">
            <v>3790</v>
          </cell>
        </row>
        <row r="118">
          <cell r="A118">
            <v>3810</v>
          </cell>
        </row>
        <row r="119">
          <cell r="A119">
            <v>3820</v>
          </cell>
        </row>
        <row r="120">
          <cell r="A120">
            <v>3830</v>
          </cell>
        </row>
        <row r="121">
          <cell r="A121">
            <v>3840</v>
          </cell>
        </row>
        <row r="122">
          <cell r="A122">
            <v>3850</v>
          </cell>
        </row>
        <row r="123">
          <cell r="A123">
            <v>3910</v>
          </cell>
        </row>
        <row r="124">
          <cell r="A124">
            <v>3920</v>
          </cell>
        </row>
        <row r="125">
          <cell r="A125">
            <v>3930</v>
          </cell>
        </row>
        <row r="126">
          <cell r="A126">
            <v>3940</v>
          </cell>
        </row>
        <row r="127">
          <cell r="A127">
            <v>3950</v>
          </cell>
        </row>
        <row r="128">
          <cell r="A128">
            <v>3960</v>
          </cell>
        </row>
        <row r="129">
          <cell r="A129">
            <v>3990</v>
          </cell>
        </row>
        <row r="130">
          <cell r="A130">
            <v>4111</v>
          </cell>
        </row>
        <row r="131">
          <cell r="A131">
            <v>4112</v>
          </cell>
        </row>
        <row r="132">
          <cell r="A132">
            <v>4113</v>
          </cell>
        </row>
        <row r="133">
          <cell r="A133">
            <v>4114</v>
          </cell>
        </row>
        <row r="134">
          <cell r="A134">
            <v>4115</v>
          </cell>
        </row>
        <row r="135">
          <cell r="A135">
            <v>4116</v>
          </cell>
        </row>
        <row r="136">
          <cell r="A136">
            <v>4117</v>
          </cell>
        </row>
        <row r="137">
          <cell r="A137">
            <v>4118</v>
          </cell>
        </row>
        <row r="138">
          <cell r="A138">
            <v>4119</v>
          </cell>
        </row>
        <row r="139">
          <cell r="A139">
            <v>4121</v>
          </cell>
        </row>
        <row r="140">
          <cell r="A140">
            <v>4122</v>
          </cell>
        </row>
        <row r="141">
          <cell r="A141">
            <v>4123</v>
          </cell>
        </row>
        <row r="142">
          <cell r="A142">
            <v>4124</v>
          </cell>
        </row>
        <row r="143">
          <cell r="A143">
            <v>4125</v>
          </cell>
        </row>
        <row r="144">
          <cell r="A144">
            <v>4126</v>
          </cell>
        </row>
        <row r="145">
          <cell r="A145">
            <v>4127</v>
          </cell>
        </row>
        <row r="146">
          <cell r="A146">
            <v>4128</v>
          </cell>
        </row>
        <row r="147">
          <cell r="A147">
            <v>4129</v>
          </cell>
        </row>
        <row r="148">
          <cell r="A148">
            <v>4131</v>
          </cell>
        </row>
        <row r="149">
          <cell r="A149">
            <v>4132</v>
          </cell>
        </row>
        <row r="150">
          <cell r="A150">
            <v>4133</v>
          </cell>
        </row>
        <row r="151">
          <cell r="A151">
            <v>4134</v>
          </cell>
        </row>
        <row r="152">
          <cell r="A152">
            <v>4135</v>
          </cell>
        </row>
        <row r="153">
          <cell r="A153">
            <v>4136</v>
          </cell>
        </row>
        <row r="154">
          <cell r="A154">
            <v>4137</v>
          </cell>
        </row>
        <row r="155">
          <cell r="A155">
            <v>4138</v>
          </cell>
        </row>
        <row r="156">
          <cell r="A156">
            <v>4139</v>
          </cell>
        </row>
        <row r="157">
          <cell r="A157">
            <v>4141</v>
          </cell>
        </row>
        <row r="158">
          <cell r="A158">
            <v>4142</v>
          </cell>
        </row>
        <row r="159">
          <cell r="A159">
            <v>4143</v>
          </cell>
        </row>
        <row r="160">
          <cell r="A160">
            <v>4144</v>
          </cell>
        </row>
        <row r="161">
          <cell r="A161">
            <v>4145</v>
          </cell>
        </row>
        <row r="162">
          <cell r="A162">
            <v>4146</v>
          </cell>
        </row>
        <row r="163">
          <cell r="A163">
            <v>4147</v>
          </cell>
        </row>
        <row r="164">
          <cell r="A164">
            <v>4148</v>
          </cell>
        </row>
        <row r="165">
          <cell r="A165">
            <v>4149</v>
          </cell>
        </row>
        <row r="166">
          <cell r="A166">
            <v>4151</v>
          </cell>
        </row>
        <row r="167">
          <cell r="A167">
            <v>4152</v>
          </cell>
        </row>
        <row r="168">
          <cell r="A168">
            <v>4153</v>
          </cell>
        </row>
        <row r="169">
          <cell r="A169">
            <v>4154</v>
          </cell>
        </row>
        <row r="170">
          <cell r="A170">
            <v>4155</v>
          </cell>
        </row>
        <row r="171">
          <cell r="A171">
            <v>4156</v>
          </cell>
        </row>
        <row r="172">
          <cell r="A172">
            <v>4157</v>
          </cell>
        </row>
        <row r="173">
          <cell r="A173">
            <v>4158</v>
          </cell>
        </row>
        <row r="174">
          <cell r="A174">
            <v>4159</v>
          </cell>
        </row>
        <row r="175">
          <cell r="A175">
            <v>4161</v>
          </cell>
        </row>
        <row r="176">
          <cell r="A176">
            <v>4162</v>
          </cell>
        </row>
        <row r="177">
          <cell r="A177">
            <v>4163</v>
          </cell>
        </row>
        <row r="178">
          <cell r="A178">
            <v>4164</v>
          </cell>
        </row>
        <row r="179">
          <cell r="A179">
            <v>4165</v>
          </cell>
        </row>
        <row r="180">
          <cell r="A180">
            <v>4166</v>
          </cell>
        </row>
        <row r="181">
          <cell r="A181">
            <v>4167</v>
          </cell>
        </row>
        <row r="182">
          <cell r="A182">
            <v>4168</v>
          </cell>
        </row>
        <row r="183">
          <cell r="A183">
            <v>4169</v>
          </cell>
        </row>
        <row r="184">
          <cell r="A184">
            <v>4170</v>
          </cell>
        </row>
        <row r="185">
          <cell r="A185">
            <v>4180</v>
          </cell>
        </row>
        <row r="186">
          <cell r="A186">
            <v>4190</v>
          </cell>
        </row>
        <row r="187">
          <cell r="A187">
            <v>4211</v>
          </cell>
        </row>
        <row r="188">
          <cell r="A188">
            <v>4212</v>
          </cell>
        </row>
        <row r="189">
          <cell r="A189">
            <v>4221</v>
          </cell>
        </row>
        <row r="190">
          <cell r="A190">
            <v>4222</v>
          </cell>
        </row>
        <row r="191">
          <cell r="A191">
            <v>4230</v>
          </cell>
        </row>
        <row r="192">
          <cell r="A192">
            <v>4241</v>
          </cell>
        </row>
        <row r="193">
          <cell r="A193">
            <v>4242</v>
          </cell>
        </row>
        <row r="194">
          <cell r="A194">
            <v>4250</v>
          </cell>
        </row>
        <row r="195">
          <cell r="A195">
            <v>4310</v>
          </cell>
        </row>
        <row r="196">
          <cell r="A196">
            <v>4320</v>
          </cell>
        </row>
        <row r="197">
          <cell r="A197">
            <v>4330</v>
          </cell>
        </row>
        <row r="198">
          <cell r="A198">
            <v>4340</v>
          </cell>
        </row>
        <row r="199">
          <cell r="A199">
            <v>4350</v>
          </cell>
        </row>
        <row r="200">
          <cell r="A200">
            <v>4360</v>
          </cell>
        </row>
        <row r="201">
          <cell r="A201">
            <v>4370</v>
          </cell>
        </row>
        <row r="202">
          <cell r="A202">
            <v>4410</v>
          </cell>
        </row>
        <row r="203">
          <cell r="A203">
            <v>4420</v>
          </cell>
        </row>
        <row r="204">
          <cell r="A204">
            <v>4430</v>
          </cell>
        </row>
        <row r="205">
          <cell r="A205">
            <v>4440</v>
          </cell>
        </row>
        <row r="206">
          <cell r="A206">
            <v>4450</v>
          </cell>
        </row>
        <row r="207">
          <cell r="A207">
            <v>4460</v>
          </cell>
        </row>
        <row r="208">
          <cell r="A208">
            <v>4470</v>
          </cell>
        </row>
        <row r="209">
          <cell r="A209">
            <v>4480</v>
          </cell>
        </row>
        <row r="210">
          <cell r="A210">
            <v>4510</v>
          </cell>
        </row>
        <row r="211">
          <cell r="A211">
            <v>4590</v>
          </cell>
        </row>
        <row r="212">
          <cell r="A212">
            <v>4610</v>
          </cell>
        </row>
        <row r="213">
          <cell r="A213">
            <v>4620</v>
          </cell>
        </row>
        <row r="214">
          <cell r="A214">
            <v>4630</v>
          </cell>
        </row>
        <row r="215">
          <cell r="A215">
            <v>4640</v>
          </cell>
        </row>
        <row r="216">
          <cell r="A216">
            <v>4650</v>
          </cell>
        </row>
        <row r="217">
          <cell r="A217">
            <v>4660</v>
          </cell>
        </row>
        <row r="218">
          <cell r="A218">
            <v>4910</v>
          </cell>
        </row>
        <row r="219">
          <cell r="A219">
            <v>4920</v>
          </cell>
        </row>
        <row r="220">
          <cell r="A220">
            <v>4930</v>
          </cell>
        </row>
        <row r="221">
          <cell r="A221">
            <v>5110</v>
          </cell>
        </row>
        <row r="222">
          <cell r="A222">
            <v>5120</v>
          </cell>
        </row>
        <row r="223">
          <cell r="A223">
            <v>5130</v>
          </cell>
        </row>
        <row r="224">
          <cell r="A224">
            <v>5140</v>
          </cell>
        </row>
        <row r="225">
          <cell r="A225">
            <v>5150</v>
          </cell>
        </row>
        <row r="226">
          <cell r="A226">
            <v>5190</v>
          </cell>
        </row>
        <row r="227">
          <cell r="A227">
            <v>5210</v>
          </cell>
        </row>
        <row r="228">
          <cell r="A228">
            <v>5220</v>
          </cell>
        </row>
        <row r="229">
          <cell r="A229">
            <v>5230</v>
          </cell>
        </row>
        <row r="230">
          <cell r="A230">
            <v>5290</v>
          </cell>
        </row>
        <row r="231">
          <cell r="A231">
            <v>5310</v>
          </cell>
        </row>
        <row r="232">
          <cell r="A232">
            <v>5320</v>
          </cell>
        </row>
        <row r="233">
          <cell r="A233">
            <v>5410</v>
          </cell>
        </row>
        <row r="234">
          <cell r="A234">
            <v>5420</v>
          </cell>
        </row>
        <row r="235">
          <cell r="A235">
            <v>5430</v>
          </cell>
        </row>
        <row r="236">
          <cell r="A236">
            <v>5440</v>
          </cell>
        </row>
        <row r="237">
          <cell r="A237">
            <v>5450</v>
          </cell>
        </row>
        <row r="238">
          <cell r="A238">
            <v>5490</v>
          </cell>
        </row>
        <row r="239">
          <cell r="A239">
            <v>5510</v>
          </cell>
        </row>
        <row r="240">
          <cell r="A240">
            <v>5610</v>
          </cell>
        </row>
        <row r="241">
          <cell r="A241">
            <v>5620</v>
          </cell>
        </row>
        <row r="242">
          <cell r="A242">
            <v>5630</v>
          </cell>
        </row>
        <row r="243">
          <cell r="A243">
            <v>5640</v>
          </cell>
        </row>
        <row r="244">
          <cell r="A244">
            <v>5650</v>
          </cell>
        </row>
        <row r="245">
          <cell r="A245">
            <v>5660</v>
          </cell>
        </row>
        <row r="246">
          <cell r="A246">
            <v>5670</v>
          </cell>
        </row>
        <row r="247">
          <cell r="A247">
            <v>5690</v>
          </cell>
        </row>
        <row r="248">
          <cell r="A248">
            <v>5710</v>
          </cell>
        </row>
        <row r="249">
          <cell r="A249">
            <v>5720</v>
          </cell>
        </row>
        <row r="250">
          <cell r="A250">
            <v>5730</v>
          </cell>
        </row>
        <row r="251">
          <cell r="A251">
            <v>5740</v>
          </cell>
        </row>
        <row r="252">
          <cell r="A252">
            <v>5750</v>
          </cell>
        </row>
        <row r="253">
          <cell r="A253">
            <v>5760</v>
          </cell>
        </row>
        <row r="254">
          <cell r="A254">
            <v>5770</v>
          </cell>
        </row>
        <row r="255">
          <cell r="A255">
            <v>5780</v>
          </cell>
        </row>
        <row r="256">
          <cell r="A256">
            <v>5790</v>
          </cell>
        </row>
        <row r="257">
          <cell r="A257">
            <v>5810</v>
          </cell>
        </row>
        <row r="258">
          <cell r="A258">
            <v>5820</v>
          </cell>
        </row>
        <row r="259">
          <cell r="A259">
            <v>5830</v>
          </cell>
        </row>
        <row r="260">
          <cell r="A260">
            <v>5890</v>
          </cell>
        </row>
        <row r="261">
          <cell r="A261">
            <v>5910</v>
          </cell>
        </row>
        <row r="262">
          <cell r="A262">
            <v>5920</v>
          </cell>
        </row>
        <row r="263">
          <cell r="A263">
            <v>5930</v>
          </cell>
        </row>
        <row r="264">
          <cell r="A264">
            <v>5940</v>
          </cell>
        </row>
        <row r="265">
          <cell r="A265">
            <v>5950</v>
          </cell>
        </row>
        <row r="266">
          <cell r="A266">
            <v>5960</v>
          </cell>
        </row>
        <row r="267">
          <cell r="A267">
            <v>5970</v>
          </cell>
        </row>
        <row r="268">
          <cell r="A268">
            <v>5980</v>
          </cell>
        </row>
        <row r="269">
          <cell r="A269">
            <v>5990</v>
          </cell>
        </row>
        <row r="270">
          <cell r="A270">
            <v>6110</v>
          </cell>
        </row>
        <row r="271">
          <cell r="A271">
            <v>6120</v>
          </cell>
        </row>
        <row r="272">
          <cell r="A272">
            <v>6130</v>
          </cell>
        </row>
        <row r="273">
          <cell r="A273">
            <v>6140</v>
          </cell>
        </row>
        <row r="274">
          <cell r="A274">
            <v>6150</v>
          </cell>
        </row>
        <row r="275">
          <cell r="A275">
            <v>6160</v>
          </cell>
        </row>
        <row r="276">
          <cell r="A276">
            <v>6170</v>
          </cell>
        </row>
        <row r="277">
          <cell r="A277">
            <v>6190</v>
          </cell>
        </row>
        <row r="278">
          <cell r="A278">
            <v>6210</v>
          </cell>
        </row>
        <row r="279">
          <cell r="A279">
            <v>6220</v>
          </cell>
        </row>
        <row r="280">
          <cell r="A280">
            <v>6230</v>
          </cell>
        </row>
        <row r="281">
          <cell r="A281">
            <v>6240</v>
          </cell>
        </row>
        <row r="282">
          <cell r="A282">
            <v>6250</v>
          </cell>
        </row>
        <row r="283">
          <cell r="A283">
            <v>6260</v>
          </cell>
        </row>
        <row r="284">
          <cell r="A284">
            <v>6270</v>
          </cell>
        </row>
        <row r="285">
          <cell r="A285">
            <v>6290</v>
          </cell>
        </row>
        <row r="286">
          <cell r="A286">
            <v>6310</v>
          </cell>
        </row>
        <row r="287">
          <cell r="A287">
            <v>6320</v>
          </cell>
        </row>
        <row r="288">
          <cell r="A288">
            <v>7110</v>
          </cell>
        </row>
        <row r="289">
          <cell r="A289">
            <v>7120</v>
          </cell>
        </row>
        <row r="290">
          <cell r="A290">
            <v>7210</v>
          </cell>
        </row>
        <row r="291">
          <cell r="A291">
            <v>7220</v>
          </cell>
        </row>
        <row r="292">
          <cell r="A292">
            <v>7230</v>
          </cell>
        </row>
        <row r="293">
          <cell r="A293">
            <v>7240</v>
          </cell>
        </row>
        <row r="294">
          <cell r="A294">
            <v>7250</v>
          </cell>
        </row>
        <row r="295">
          <cell r="A295">
            <v>7260</v>
          </cell>
        </row>
        <row r="296">
          <cell r="A296">
            <v>7270</v>
          </cell>
        </row>
        <row r="297">
          <cell r="A297">
            <v>7280</v>
          </cell>
        </row>
        <row r="298">
          <cell r="A298">
            <v>7290</v>
          </cell>
        </row>
        <row r="299">
          <cell r="A299">
            <v>7310</v>
          </cell>
        </row>
        <row r="300">
          <cell r="A300">
            <v>7320</v>
          </cell>
        </row>
        <row r="301">
          <cell r="A301">
            <v>7330</v>
          </cell>
        </row>
        <row r="302">
          <cell r="A302">
            <v>7340</v>
          </cell>
        </row>
        <row r="303">
          <cell r="A303">
            <v>7350</v>
          </cell>
        </row>
        <row r="304">
          <cell r="A304">
            <v>7390</v>
          </cell>
        </row>
        <row r="305">
          <cell r="A305">
            <v>7410</v>
          </cell>
        </row>
        <row r="306">
          <cell r="A306">
            <v>7420</v>
          </cell>
        </row>
        <row r="307">
          <cell r="A307">
            <v>7430</v>
          </cell>
        </row>
        <row r="308">
          <cell r="A308">
            <v>7440</v>
          </cell>
        </row>
        <row r="309">
          <cell r="A309">
            <v>7450</v>
          </cell>
        </row>
        <row r="310">
          <cell r="A310">
            <v>7451</v>
          </cell>
        </row>
        <row r="311">
          <cell r="A311">
            <v>7452</v>
          </cell>
        </row>
        <row r="312">
          <cell r="A312">
            <v>7453</v>
          </cell>
        </row>
        <row r="313">
          <cell r="A313">
            <v>7460</v>
          </cell>
        </row>
        <row r="314">
          <cell r="A314">
            <v>7470</v>
          </cell>
        </row>
        <row r="315">
          <cell r="A315">
            <v>7480</v>
          </cell>
        </row>
        <row r="316">
          <cell r="A316">
            <v>7490</v>
          </cell>
        </row>
        <row r="317">
          <cell r="A317">
            <v>7511</v>
          </cell>
        </row>
        <row r="318">
          <cell r="A318">
            <v>7512</v>
          </cell>
        </row>
        <row r="319">
          <cell r="A319">
            <v>7520</v>
          </cell>
        </row>
        <row r="320">
          <cell r="A320">
            <v>7530</v>
          </cell>
        </row>
        <row r="321">
          <cell r="A321">
            <v>7540</v>
          </cell>
        </row>
        <row r="322">
          <cell r="A322">
            <v>7550</v>
          </cell>
        </row>
        <row r="323">
          <cell r="A323">
            <v>7560</v>
          </cell>
        </row>
        <row r="324">
          <cell r="A324">
            <v>7570</v>
          </cell>
        </row>
        <row r="325">
          <cell r="A325">
            <v>7580</v>
          </cell>
        </row>
        <row r="326">
          <cell r="A326">
            <v>7590</v>
          </cell>
        </row>
        <row r="327">
          <cell r="A327">
            <v>7610</v>
          </cell>
        </row>
        <row r="328">
          <cell r="A328">
            <v>7620</v>
          </cell>
        </row>
        <row r="329">
          <cell r="A329">
            <v>7910</v>
          </cell>
        </row>
        <row r="330">
          <cell r="A330">
            <v>7920</v>
          </cell>
        </row>
        <row r="331">
          <cell r="A331">
            <v>7930</v>
          </cell>
        </row>
        <row r="332">
          <cell r="A332">
            <v>7990</v>
          </cell>
        </row>
        <row r="333">
          <cell r="A333">
            <v>8110</v>
          </cell>
        </row>
        <row r="334">
          <cell r="A334">
            <v>8120</v>
          </cell>
        </row>
        <row r="335">
          <cell r="A335">
            <v>8131</v>
          </cell>
        </row>
        <row r="336">
          <cell r="A336">
            <v>8132</v>
          </cell>
        </row>
        <row r="337">
          <cell r="A337">
            <v>8133</v>
          </cell>
        </row>
        <row r="338">
          <cell r="A338">
            <v>8134</v>
          </cell>
        </row>
        <row r="339">
          <cell r="A339">
            <v>8135</v>
          </cell>
        </row>
        <row r="340">
          <cell r="A340">
            <v>8136</v>
          </cell>
        </row>
        <row r="341">
          <cell r="A341">
            <v>8137</v>
          </cell>
        </row>
        <row r="342">
          <cell r="A342">
            <v>8138</v>
          </cell>
        </row>
        <row r="343">
          <cell r="A343">
            <v>8140</v>
          </cell>
        </row>
        <row r="344">
          <cell r="A344">
            <v>8150</v>
          </cell>
        </row>
        <row r="345">
          <cell r="A345">
            <v>8160</v>
          </cell>
        </row>
        <row r="346">
          <cell r="A346">
            <v>8310</v>
          </cell>
        </row>
        <row r="347">
          <cell r="A347">
            <v>8320</v>
          </cell>
        </row>
        <row r="348">
          <cell r="A348">
            <v>8330</v>
          </cell>
        </row>
        <row r="349">
          <cell r="A349">
            <v>8340</v>
          </cell>
        </row>
        <row r="350">
          <cell r="A350">
            <v>8350</v>
          </cell>
        </row>
        <row r="351">
          <cell r="A351">
            <v>8510</v>
          </cell>
        </row>
        <row r="352">
          <cell r="A352">
            <v>8520</v>
          </cell>
        </row>
        <row r="353">
          <cell r="A353">
            <v>8530</v>
          </cell>
        </row>
        <row r="354">
          <cell r="A354">
            <v>9110</v>
          </cell>
        </row>
        <row r="355">
          <cell r="A355">
            <v>9120</v>
          </cell>
        </row>
        <row r="356">
          <cell r="A356">
            <v>9130</v>
          </cell>
        </row>
        <row r="357">
          <cell r="A357">
            <v>9140</v>
          </cell>
        </row>
        <row r="358">
          <cell r="A358">
            <v>9150</v>
          </cell>
        </row>
        <row r="359">
          <cell r="A359">
            <v>9160</v>
          </cell>
        </row>
        <row r="360">
          <cell r="A360">
            <v>9170</v>
          </cell>
        </row>
        <row r="361">
          <cell r="A361">
            <v>9180</v>
          </cell>
        </row>
        <row r="362">
          <cell r="A362">
            <v>9210</v>
          </cell>
        </row>
        <row r="363">
          <cell r="A363">
            <v>9220</v>
          </cell>
        </row>
        <row r="364">
          <cell r="A364">
            <v>9230</v>
          </cell>
        </row>
        <row r="365">
          <cell r="A365">
            <v>9240</v>
          </cell>
        </row>
        <row r="366">
          <cell r="A366">
            <v>9250</v>
          </cell>
        </row>
        <row r="367">
          <cell r="A367">
            <v>9260</v>
          </cell>
        </row>
        <row r="368">
          <cell r="A368">
            <v>9270</v>
          </cell>
        </row>
        <row r="369">
          <cell r="A369">
            <v>9280</v>
          </cell>
        </row>
        <row r="370">
          <cell r="A370">
            <v>9310</v>
          </cell>
        </row>
        <row r="371">
          <cell r="A371">
            <v>9320</v>
          </cell>
        </row>
        <row r="372">
          <cell r="A372">
            <v>9410</v>
          </cell>
        </row>
        <row r="373">
          <cell r="A373">
            <v>9420</v>
          </cell>
        </row>
        <row r="374">
          <cell r="A374">
            <v>9510</v>
          </cell>
        </row>
        <row r="375">
          <cell r="A375">
            <v>9520</v>
          </cell>
        </row>
        <row r="376">
          <cell r="A376">
            <v>9610</v>
          </cell>
        </row>
        <row r="377">
          <cell r="A377">
            <v>9620</v>
          </cell>
        </row>
        <row r="378">
          <cell r="A378">
            <v>9910</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G"/>
      <sheetName val="LISTA2PG"/>
      <sheetName val="PG"/>
      <sheetName val="proeduca"/>
      <sheetName val="PSF"/>
      <sheetName val="Hoja7"/>
      <sheetName val="Hoja9"/>
      <sheetName val="PLAN DE GOBIERNO"/>
      <sheetName val="proeduca (2)"/>
      <sheetName val="Hoja10"/>
      <sheetName val="Hoja2"/>
      <sheetName val="Hoja3"/>
    </sheetNames>
    <sheetDataSet>
      <sheetData sheetId="0" refreshError="1"/>
      <sheetData sheetId="1" refreshError="1"/>
      <sheetData sheetId="2" refreshError="1"/>
      <sheetData sheetId="3" refreshError="1"/>
      <sheetData sheetId="4" refreshError="1"/>
      <sheetData sheetId="5">
        <row r="4">
          <cell r="A4" t="str">
            <v>3.1.1 Incrementar la efectividad del Sistema Educativo Estatal.</v>
          </cell>
        </row>
      </sheetData>
      <sheetData sheetId="6" refreshError="1"/>
      <sheetData sheetId="7" refreshError="1"/>
      <sheetData sheetId="8" refreshError="1"/>
      <sheetData sheetId="9">
        <row r="2">
          <cell r="A2" t="str">
            <v>3.1.1 Incrementar la efectividad del Sistema Educativo Estatal.</v>
          </cell>
        </row>
      </sheetData>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E560-F823-49CC-9913-F1B60F548281}">
  <dimension ref="A1:Q79"/>
  <sheetViews>
    <sheetView showGridLines="0" tabSelected="1" zoomScale="80" zoomScaleNormal="80" workbookViewId="0">
      <selection activeCell="F6" sqref="F6"/>
    </sheetView>
  </sheetViews>
  <sheetFormatPr baseColWidth="10" defaultColWidth="0" defaultRowHeight="15" zeroHeight="1" x14ac:dyDescent="0.25"/>
  <cols>
    <col min="1" max="1" width="4.140625" style="22" customWidth="1"/>
    <col min="2" max="2" width="62.5703125" style="4" customWidth="1"/>
    <col min="3" max="3" width="19.5703125" style="4" customWidth="1"/>
    <col min="4" max="14" width="15.85546875" style="4" bestFit="1" customWidth="1"/>
    <col min="15" max="15" width="18" style="4" customWidth="1"/>
    <col min="16" max="16" width="15.140625" style="4" bestFit="1" customWidth="1"/>
    <col min="17" max="17" width="16.42578125" style="4" hidden="1"/>
    <col min="18" max="16384" width="11.42578125" style="4" hidden="1"/>
  </cols>
  <sheetData>
    <row r="1" spans="1:17" s="1" customFormat="1" ht="93" customHeight="1" thickBot="1" x14ac:dyDescent="0.25">
      <c r="A1" s="38" t="s">
        <v>0</v>
      </c>
      <c r="B1" s="38"/>
      <c r="C1" s="38"/>
      <c r="D1" s="38"/>
      <c r="E1" s="38"/>
      <c r="F1" s="38"/>
      <c r="G1" s="38"/>
      <c r="H1" s="38"/>
      <c r="I1" s="38"/>
      <c r="J1" s="38"/>
      <c r="K1" s="38"/>
      <c r="L1" s="38"/>
      <c r="M1" s="38"/>
      <c r="N1" s="38"/>
      <c r="O1" s="38"/>
    </row>
    <row r="2" spans="1:17" ht="30" customHeight="1" thickTop="1" thickBot="1" x14ac:dyDescent="0.3">
      <c r="A2" s="39"/>
      <c r="B2" s="40"/>
      <c r="C2" s="2" t="s">
        <v>1</v>
      </c>
      <c r="D2" s="2" t="s">
        <v>2</v>
      </c>
      <c r="E2" s="2" t="s">
        <v>3</v>
      </c>
      <c r="F2" s="2" t="s">
        <v>4</v>
      </c>
      <c r="G2" s="2" t="s">
        <v>5</v>
      </c>
      <c r="H2" s="2" t="s">
        <v>6</v>
      </c>
      <c r="I2" s="2" t="s">
        <v>7</v>
      </c>
      <c r="J2" s="2" t="s">
        <v>8</v>
      </c>
      <c r="K2" s="2" t="s">
        <v>9</v>
      </c>
      <c r="L2" s="2" t="s">
        <v>10</v>
      </c>
      <c r="M2" s="2" t="s">
        <v>11</v>
      </c>
      <c r="N2" s="2" t="s">
        <v>12</v>
      </c>
      <c r="O2" s="3" t="s">
        <v>13</v>
      </c>
    </row>
    <row r="3" spans="1:17" ht="32.25" customHeight="1" x14ac:dyDescent="0.25">
      <c r="A3" s="41" t="s">
        <v>14</v>
      </c>
      <c r="B3" s="42"/>
      <c r="C3" s="5">
        <f>+C4+C12+C22+C32+C42+C52+C56+C64+C68</f>
        <v>808946263.38999999</v>
      </c>
      <c r="D3" s="5">
        <f t="shared" ref="D3:O3" si="0">+D4+D12+D22+D32+D42+D52+D56+D64+D68</f>
        <v>63956008.009999998</v>
      </c>
      <c r="E3" s="5">
        <f t="shared" si="0"/>
        <v>63795332</v>
      </c>
      <c r="F3" s="5">
        <f t="shared" si="0"/>
        <v>70966959.120000005</v>
      </c>
      <c r="G3" s="5">
        <f t="shared" si="0"/>
        <v>60789800.260000005</v>
      </c>
      <c r="H3" s="5">
        <f t="shared" si="0"/>
        <v>62406339.270000003</v>
      </c>
      <c r="I3" s="5">
        <f t="shared" si="0"/>
        <v>71901706.269999996</v>
      </c>
      <c r="J3" s="5">
        <f t="shared" si="0"/>
        <v>61766379.270000003</v>
      </c>
      <c r="K3" s="5">
        <f t="shared" si="0"/>
        <v>58932485.770000003</v>
      </c>
      <c r="L3" s="5">
        <f t="shared" si="0"/>
        <v>62496395.270000003</v>
      </c>
      <c r="M3" s="5">
        <f t="shared" si="0"/>
        <v>57923745.270000003</v>
      </c>
      <c r="N3" s="5">
        <f t="shared" si="0"/>
        <v>60800656.270000003</v>
      </c>
      <c r="O3" s="6">
        <f t="shared" si="0"/>
        <v>113210456.61</v>
      </c>
      <c r="Q3" s="7"/>
    </row>
    <row r="4" spans="1:17" s="44" customFormat="1" x14ac:dyDescent="0.25">
      <c r="A4" s="36" t="s">
        <v>15</v>
      </c>
      <c r="B4" s="37"/>
      <c r="C4" s="8">
        <f>SUM(C5:C11)</f>
        <v>530930805</v>
      </c>
      <c r="D4" s="8">
        <f t="shared" ref="D4:O4" si="1">SUM(D5:D11)</f>
        <v>45388473.009999998</v>
      </c>
      <c r="E4" s="8">
        <f t="shared" si="1"/>
        <v>39205271</v>
      </c>
      <c r="F4" s="8">
        <f t="shared" si="1"/>
        <v>39205300</v>
      </c>
      <c r="G4" s="8">
        <f t="shared" si="1"/>
        <v>39271062.990000002</v>
      </c>
      <c r="H4" s="8">
        <f t="shared" si="1"/>
        <v>39859276</v>
      </c>
      <c r="I4" s="8">
        <f t="shared" si="1"/>
        <v>43214674</v>
      </c>
      <c r="J4" s="8">
        <f t="shared" si="1"/>
        <v>39849019</v>
      </c>
      <c r="K4" s="8">
        <f t="shared" si="1"/>
        <v>39849031</v>
      </c>
      <c r="L4" s="8">
        <f t="shared" si="1"/>
        <v>39849281</v>
      </c>
      <c r="M4" s="8">
        <f t="shared" si="1"/>
        <v>40224650</v>
      </c>
      <c r="N4" s="8">
        <f t="shared" si="1"/>
        <v>39853451</v>
      </c>
      <c r="O4" s="9">
        <f t="shared" si="1"/>
        <v>85161316</v>
      </c>
      <c r="P4" s="10"/>
      <c r="Q4" s="43"/>
    </row>
    <row r="5" spans="1:17" x14ac:dyDescent="0.25">
      <c r="A5" s="11">
        <v>11</v>
      </c>
      <c r="B5" s="12" t="s">
        <v>16</v>
      </c>
      <c r="C5" s="13">
        <f>SUM(D5:O5)</f>
        <v>106253740</v>
      </c>
      <c r="D5" s="14">
        <v>8739209</v>
      </c>
      <c r="E5" s="14">
        <v>8739209</v>
      </c>
      <c r="F5" s="14">
        <v>8739209</v>
      </c>
      <c r="G5" s="14">
        <v>8750814</v>
      </c>
      <c r="H5" s="14">
        <v>8911414</v>
      </c>
      <c r="I5" s="14">
        <v>8911414</v>
      </c>
      <c r="J5" s="14">
        <v>8911414</v>
      </c>
      <c r="K5" s="14">
        <v>8911414</v>
      </c>
      <c r="L5" s="14">
        <v>8911414</v>
      </c>
      <c r="M5" s="14">
        <v>8911414</v>
      </c>
      <c r="N5" s="14">
        <v>8911414</v>
      </c>
      <c r="O5" s="15">
        <v>8905401</v>
      </c>
      <c r="P5" s="16"/>
      <c r="Q5" s="17"/>
    </row>
    <row r="6" spans="1:17" x14ac:dyDescent="0.25">
      <c r="A6" s="11">
        <v>12</v>
      </c>
      <c r="B6" s="12" t="s">
        <v>17</v>
      </c>
      <c r="C6" s="13">
        <f t="shared" ref="C6:C69" si="2">SUM(D6:O6)</f>
        <v>33789511</v>
      </c>
      <c r="D6" s="14">
        <v>2633937</v>
      </c>
      <c r="E6" s="14">
        <v>2633937</v>
      </c>
      <c r="F6" s="14">
        <v>2633937</v>
      </c>
      <c r="G6" s="14">
        <v>2633937</v>
      </c>
      <c r="H6" s="14">
        <v>2633937</v>
      </c>
      <c r="I6" s="14">
        <v>2633937</v>
      </c>
      <c r="J6" s="14">
        <v>2633937</v>
      </c>
      <c r="K6" s="14">
        <v>2633937</v>
      </c>
      <c r="L6" s="14">
        <v>2633937</v>
      </c>
      <c r="M6" s="14">
        <v>2633937</v>
      </c>
      <c r="N6" s="14">
        <v>2633937</v>
      </c>
      <c r="O6" s="15">
        <v>4816204</v>
      </c>
      <c r="P6" s="16"/>
      <c r="Q6" s="17"/>
    </row>
    <row r="7" spans="1:17" x14ac:dyDescent="0.25">
      <c r="A7" s="11">
        <v>13</v>
      </c>
      <c r="B7" s="12" t="s">
        <v>18</v>
      </c>
      <c r="C7" s="13">
        <f t="shared" si="2"/>
        <v>167306341</v>
      </c>
      <c r="D7" s="14">
        <v>10915318</v>
      </c>
      <c r="E7" s="14">
        <v>10915387</v>
      </c>
      <c r="F7" s="14">
        <v>10915415</v>
      </c>
      <c r="G7" s="14">
        <v>10925991</v>
      </c>
      <c r="H7" s="14">
        <v>10979415</v>
      </c>
      <c r="I7" s="14">
        <v>14251201</v>
      </c>
      <c r="J7" s="14">
        <v>10979499</v>
      </c>
      <c r="K7" s="14">
        <v>10979511</v>
      </c>
      <c r="L7" s="14">
        <v>10979754</v>
      </c>
      <c r="M7" s="14">
        <v>10979834</v>
      </c>
      <c r="N7" s="14">
        <v>10979924</v>
      </c>
      <c r="O7" s="15">
        <v>43505092</v>
      </c>
      <c r="P7" s="16"/>
      <c r="Q7" s="17"/>
    </row>
    <row r="8" spans="1:17" x14ac:dyDescent="0.25">
      <c r="A8" s="11">
        <v>14</v>
      </c>
      <c r="B8" s="12" t="s">
        <v>19</v>
      </c>
      <c r="C8" s="13">
        <f t="shared" si="2"/>
        <v>39030394</v>
      </c>
      <c r="D8" s="14">
        <v>3221722</v>
      </c>
      <c r="E8" s="14">
        <v>2559402</v>
      </c>
      <c r="F8" s="14">
        <v>2559402</v>
      </c>
      <c r="G8" s="14">
        <v>2563743</v>
      </c>
      <c r="H8" s="14">
        <v>2661762</v>
      </c>
      <c r="I8" s="14">
        <v>2661762</v>
      </c>
      <c r="J8" s="14">
        <v>2661762</v>
      </c>
      <c r="K8" s="14">
        <v>2661762</v>
      </c>
      <c r="L8" s="14">
        <v>2661762</v>
      </c>
      <c r="M8" s="14">
        <v>3036058</v>
      </c>
      <c r="N8" s="14">
        <v>2661762</v>
      </c>
      <c r="O8" s="15">
        <v>9119495</v>
      </c>
      <c r="P8" s="16"/>
      <c r="Q8" s="17"/>
    </row>
    <row r="9" spans="1:17" x14ac:dyDescent="0.25">
      <c r="A9" s="11">
        <v>15</v>
      </c>
      <c r="B9" s="12" t="s">
        <v>20</v>
      </c>
      <c r="C9" s="13">
        <f t="shared" si="2"/>
        <v>161992337</v>
      </c>
      <c r="D9" s="14">
        <v>13137199</v>
      </c>
      <c r="E9" s="14">
        <v>13137198</v>
      </c>
      <c r="F9" s="14">
        <v>13137199</v>
      </c>
      <c r="G9" s="14">
        <v>13155693</v>
      </c>
      <c r="H9" s="14">
        <v>13293338</v>
      </c>
      <c r="I9" s="14">
        <v>13293338</v>
      </c>
      <c r="J9" s="14">
        <v>13293338</v>
      </c>
      <c r="K9" s="14">
        <v>13293338</v>
      </c>
      <c r="L9" s="14">
        <v>13293338</v>
      </c>
      <c r="M9" s="14">
        <v>13294338</v>
      </c>
      <c r="N9" s="14">
        <v>13297338</v>
      </c>
      <c r="O9" s="15">
        <v>16366682</v>
      </c>
      <c r="P9" s="16"/>
      <c r="Q9" s="17"/>
    </row>
    <row r="10" spans="1:17" x14ac:dyDescent="0.25">
      <c r="A10" s="11">
        <v>16</v>
      </c>
      <c r="B10" s="12" t="s">
        <v>21</v>
      </c>
      <c r="C10" s="13">
        <f t="shared" si="2"/>
        <v>22529051</v>
      </c>
      <c r="D10" s="14">
        <v>6741088</v>
      </c>
      <c r="E10" s="14">
        <v>1220138</v>
      </c>
      <c r="F10" s="14">
        <v>1220138</v>
      </c>
      <c r="G10" s="14">
        <v>1221495</v>
      </c>
      <c r="H10" s="14">
        <v>1369369</v>
      </c>
      <c r="I10" s="14">
        <v>1463022</v>
      </c>
      <c r="J10" s="14">
        <v>1369069</v>
      </c>
      <c r="K10" s="14">
        <v>1369069</v>
      </c>
      <c r="L10" s="14">
        <v>1369076</v>
      </c>
      <c r="M10" s="14">
        <v>1369069</v>
      </c>
      <c r="N10" s="14">
        <v>1369076</v>
      </c>
      <c r="O10" s="15">
        <v>2448442</v>
      </c>
      <c r="P10" s="16"/>
      <c r="Q10" s="17"/>
    </row>
    <row r="11" spans="1:17" x14ac:dyDescent="0.25">
      <c r="A11" s="11">
        <v>17</v>
      </c>
      <c r="B11" s="12" t="s">
        <v>22</v>
      </c>
      <c r="C11" s="13">
        <f t="shared" si="2"/>
        <v>29431</v>
      </c>
      <c r="D11" s="14">
        <v>0.01</v>
      </c>
      <c r="E11" s="14">
        <v>0</v>
      </c>
      <c r="F11" s="14">
        <v>0</v>
      </c>
      <c r="G11" s="14">
        <v>19389.990000000002</v>
      </c>
      <c r="H11" s="14">
        <v>10041</v>
      </c>
      <c r="I11" s="14">
        <v>0</v>
      </c>
      <c r="J11" s="14">
        <v>0</v>
      </c>
      <c r="K11" s="14">
        <v>0</v>
      </c>
      <c r="L11" s="14">
        <v>0</v>
      </c>
      <c r="M11" s="14">
        <v>0</v>
      </c>
      <c r="N11" s="14">
        <v>0</v>
      </c>
      <c r="O11" s="15">
        <v>0</v>
      </c>
      <c r="P11" s="16"/>
      <c r="Q11" s="17"/>
    </row>
    <row r="12" spans="1:17" s="44" customFormat="1" ht="15" customHeight="1" x14ac:dyDescent="0.25">
      <c r="A12" s="36" t="s">
        <v>23</v>
      </c>
      <c r="B12" s="37"/>
      <c r="C12" s="8">
        <f>SUM(C13:C21)</f>
        <v>23286617</v>
      </c>
      <c r="D12" s="8">
        <f t="shared" ref="D12:O12" si="3">SUM(D13:D21)</f>
        <v>1745959</v>
      </c>
      <c r="E12" s="8">
        <f t="shared" si="3"/>
        <v>2805005</v>
      </c>
      <c r="F12" s="8">
        <f t="shared" si="3"/>
        <v>2095582.5</v>
      </c>
      <c r="G12" s="8">
        <f t="shared" si="3"/>
        <v>2097921</v>
      </c>
      <c r="H12" s="8">
        <f t="shared" si="3"/>
        <v>1655034</v>
      </c>
      <c r="I12" s="8">
        <f t="shared" si="3"/>
        <v>1821481</v>
      </c>
      <c r="J12" s="8">
        <f t="shared" si="3"/>
        <v>1582424</v>
      </c>
      <c r="K12" s="8">
        <f t="shared" si="3"/>
        <v>1963984.5</v>
      </c>
      <c r="L12" s="8">
        <f t="shared" si="3"/>
        <v>2533876</v>
      </c>
      <c r="M12" s="8">
        <f t="shared" si="3"/>
        <v>1903731</v>
      </c>
      <c r="N12" s="8">
        <f t="shared" si="3"/>
        <v>1684221</v>
      </c>
      <c r="O12" s="9">
        <f t="shared" si="3"/>
        <v>1397398</v>
      </c>
      <c r="P12" s="10"/>
      <c r="Q12" s="43"/>
    </row>
    <row r="13" spans="1:17" x14ac:dyDescent="0.25">
      <c r="A13" s="11">
        <v>21</v>
      </c>
      <c r="B13" s="12" t="s">
        <v>24</v>
      </c>
      <c r="C13" s="13">
        <f t="shared" si="2"/>
        <v>4724338</v>
      </c>
      <c r="D13" s="14">
        <v>345209</v>
      </c>
      <c r="E13" s="14">
        <v>876050</v>
      </c>
      <c r="F13" s="14">
        <v>585304.5</v>
      </c>
      <c r="G13" s="14">
        <v>422898</v>
      </c>
      <c r="H13" s="14">
        <v>315798</v>
      </c>
      <c r="I13" s="14">
        <v>206857</v>
      </c>
      <c r="J13" s="14">
        <v>339627</v>
      </c>
      <c r="K13" s="14">
        <v>327722.5</v>
      </c>
      <c r="L13" s="14">
        <v>462477</v>
      </c>
      <c r="M13" s="14">
        <v>409219</v>
      </c>
      <c r="N13" s="14">
        <v>283440</v>
      </c>
      <c r="O13" s="15">
        <v>149736</v>
      </c>
      <c r="P13" s="16"/>
      <c r="Q13" s="17"/>
    </row>
    <row r="14" spans="1:17" x14ac:dyDescent="0.25">
      <c r="A14" s="11">
        <v>22</v>
      </c>
      <c r="B14" s="12" t="s">
        <v>25</v>
      </c>
      <c r="C14" s="13">
        <f t="shared" si="2"/>
        <v>9361073</v>
      </c>
      <c r="D14" s="14">
        <v>739314</v>
      </c>
      <c r="E14" s="14">
        <v>912274</v>
      </c>
      <c r="F14" s="14">
        <v>687447</v>
      </c>
      <c r="G14" s="14">
        <v>847579</v>
      </c>
      <c r="H14" s="14">
        <v>739391</v>
      </c>
      <c r="I14" s="14">
        <v>845568</v>
      </c>
      <c r="J14" s="14">
        <v>698418</v>
      </c>
      <c r="K14" s="14">
        <v>833322</v>
      </c>
      <c r="L14" s="14">
        <v>749131</v>
      </c>
      <c r="M14" s="14">
        <v>811037</v>
      </c>
      <c r="N14" s="14">
        <v>735270</v>
      </c>
      <c r="O14" s="15">
        <v>762322</v>
      </c>
      <c r="P14" s="16"/>
      <c r="Q14" s="17"/>
    </row>
    <row r="15" spans="1:17" s="22" customFormat="1" x14ac:dyDescent="0.25">
      <c r="A15" s="11">
        <v>23</v>
      </c>
      <c r="B15" s="18" t="s">
        <v>26</v>
      </c>
      <c r="C15" s="19">
        <f t="shared" si="2"/>
        <v>0</v>
      </c>
      <c r="D15" s="14">
        <v>0</v>
      </c>
      <c r="E15" s="14">
        <v>0</v>
      </c>
      <c r="F15" s="14">
        <v>0</v>
      </c>
      <c r="G15" s="14">
        <v>0</v>
      </c>
      <c r="H15" s="14">
        <v>0</v>
      </c>
      <c r="I15" s="14">
        <v>0</v>
      </c>
      <c r="J15" s="14">
        <v>0</v>
      </c>
      <c r="K15" s="14">
        <v>0</v>
      </c>
      <c r="L15" s="14">
        <v>0</v>
      </c>
      <c r="M15" s="14">
        <v>0</v>
      </c>
      <c r="N15" s="14">
        <v>0</v>
      </c>
      <c r="O15" s="15">
        <v>0</v>
      </c>
      <c r="P15" s="20"/>
      <c r="Q15" s="21"/>
    </row>
    <row r="16" spans="1:17" s="22" customFormat="1" x14ac:dyDescent="0.25">
      <c r="A16" s="11">
        <v>24</v>
      </c>
      <c r="B16" s="18" t="s">
        <v>27</v>
      </c>
      <c r="C16" s="19">
        <f t="shared" si="2"/>
        <v>1000804</v>
      </c>
      <c r="D16" s="14">
        <v>85177</v>
      </c>
      <c r="E16" s="14">
        <v>84087</v>
      </c>
      <c r="F16" s="14">
        <v>118086</v>
      </c>
      <c r="G16" s="14">
        <v>71086</v>
      </c>
      <c r="H16" s="14">
        <v>92086</v>
      </c>
      <c r="I16" s="14">
        <v>78086</v>
      </c>
      <c r="J16" s="14">
        <v>83751</v>
      </c>
      <c r="K16" s="14">
        <v>64151</v>
      </c>
      <c r="L16" s="14">
        <v>106149</v>
      </c>
      <c r="M16" s="14">
        <v>87147</v>
      </c>
      <c r="N16" s="14">
        <v>88147</v>
      </c>
      <c r="O16" s="15">
        <v>42851</v>
      </c>
      <c r="P16" s="20"/>
      <c r="Q16" s="21"/>
    </row>
    <row r="17" spans="1:17" s="22" customFormat="1" x14ac:dyDescent="0.25">
      <c r="A17" s="11">
        <v>25</v>
      </c>
      <c r="B17" s="18" t="s">
        <v>28</v>
      </c>
      <c r="C17" s="19">
        <f t="shared" si="2"/>
        <v>375376</v>
      </c>
      <c r="D17" s="14">
        <v>22735</v>
      </c>
      <c r="E17" s="14">
        <v>72144</v>
      </c>
      <c r="F17" s="14">
        <v>32517</v>
      </c>
      <c r="G17" s="14">
        <v>39427</v>
      </c>
      <c r="H17" s="14">
        <v>12302</v>
      </c>
      <c r="I17" s="14">
        <v>39334</v>
      </c>
      <c r="J17" s="14">
        <v>12424</v>
      </c>
      <c r="K17" s="14">
        <v>39331</v>
      </c>
      <c r="L17" s="14">
        <v>14923</v>
      </c>
      <c r="M17" s="14">
        <v>39331</v>
      </c>
      <c r="N17" s="14">
        <v>12000</v>
      </c>
      <c r="O17" s="15">
        <v>38908</v>
      </c>
      <c r="P17" s="20"/>
      <c r="Q17" s="21"/>
    </row>
    <row r="18" spans="1:17" s="22" customFormat="1" x14ac:dyDescent="0.25">
      <c r="A18" s="11">
        <v>26</v>
      </c>
      <c r="B18" s="18" t="s">
        <v>29</v>
      </c>
      <c r="C18" s="19">
        <f t="shared" si="2"/>
        <v>3998852</v>
      </c>
      <c r="D18" s="14">
        <v>316837</v>
      </c>
      <c r="E18" s="14">
        <v>346837</v>
      </c>
      <c r="F18" s="14">
        <v>327237</v>
      </c>
      <c r="G18" s="14">
        <v>346837</v>
      </c>
      <c r="H18" s="14">
        <v>346837</v>
      </c>
      <c r="I18" s="14">
        <v>346837</v>
      </c>
      <c r="J18" s="14">
        <v>306837</v>
      </c>
      <c r="K18" s="14">
        <v>346837</v>
      </c>
      <c r="L18" s="14">
        <v>346837</v>
      </c>
      <c r="M18" s="14">
        <v>346837</v>
      </c>
      <c r="N18" s="14">
        <v>346837</v>
      </c>
      <c r="O18" s="15">
        <v>273245</v>
      </c>
      <c r="P18" s="20"/>
      <c r="Q18" s="21"/>
    </row>
    <row r="19" spans="1:17" s="22" customFormat="1" x14ac:dyDescent="0.25">
      <c r="A19" s="11">
        <v>27</v>
      </c>
      <c r="B19" s="18" t="s">
        <v>30</v>
      </c>
      <c r="C19" s="19">
        <f t="shared" si="2"/>
        <v>1138359</v>
      </c>
      <c r="D19" s="14">
        <v>12441</v>
      </c>
      <c r="E19" s="14">
        <v>72441</v>
      </c>
      <c r="F19" s="14">
        <v>94120</v>
      </c>
      <c r="G19" s="14">
        <v>17440</v>
      </c>
      <c r="H19" s="14">
        <v>11465</v>
      </c>
      <c r="I19" s="14">
        <v>81145</v>
      </c>
      <c r="J19" s="14">
        <v>6463</v>
      </c>
      <c r="K19" s="14">
        <v>61464</v>
      </c>
      <c r="L19" s="14">
        <v>684700</v>
      </c>
      <c r="M19" s="14">
        <v>15000</v>
      </c>
      <c r="N19" s="14">
        <v>76680</v>
      </c>
      <c r="O19" s="15">
        <v>5000</v>
      </c>
      <c r="P19" s="20"/>
      <c r="Q19" s="21"/>
    </row>
    <row r="20" spans="1:17" s="22" customFormat="1" x14ac:dyDescent="0.25">
      <c r="A20" s="11">
        <v>28</v>
      </c>
      <c r="B20" s="18" t="s">
        <v>31</v>
      </c>
      <c r="C20" s="19">
        <f t="shared" si="2"/>
        <v>0</v>
      </c>
      <c r="D20" s="14">
        <v>0</v>
      </c>
      <c r="E20" s="14">
        <v>0</v>
      </c>
      <c r="F20" s="14">
        <v>0</v>
      </c>
      <c r="G20" s="14">
        <v>0</v>
      </c>
      <c r="H20" s="14">
        <v>0</v>
      </c>
      <c r="I20" s="14">
        <v>0</v>
      </c>
      <c r="J20" s="14">
        <v>0</v>
      </c>
      <c r="K20" s="14">
        <v>0</v>
      </c>
      <c r="L20" s="14">
        <v>0</v>
      </c>
      <c r="M20" s="14">
        <v>0</v>
      </c>
      <c r="N20" s="14">
        <v>0</v>
      </c>
      <c r="O20" s="15">
        <v>0</v>
      </c>
      <c r="P20" s="20"/>
      <c r="Q20" s="21"/>
    </row>
    <row r="21" spans="1:17" x14ac:dyDescent="0.25">
      <c r="A21" s="11">
        <v>29</v>
      </c>
      <c r="B21" s="12" t="s">
        <v>32</v>
      </c>
      <c r="C21" s="13">
        <f t="shared" si="2"/>
        <v>2687815</v>
      </c>
      <c r="D21" s="14">
        <v>224246</v>
      </c>
      <c r="E21" s="14">
        <v>441172</v>
      </c>
      <c r="F21" s="14">
        <v>250871</v>
      </c>
      <c r="G21" s="14">
        <v>352654</v>
      </c>
      <c r="H21" s="14">
        <v>137155</v>
      </c>
      <c r="I21" s="14">
        <v>223654</v>
      </c>
      <c r="J21" s="14">
        <v>134904</v>
      </c>
      <c r="K21" s="14">
        <v>291157</v>
      </c>
      <c r="L21" s="14">
        <v>169659</v>
      </c>
      <c r="M21" s="14">
        <v>195160</v>
      </c>
      <c r="N21" s="14">
        <v>141847</v>
      </c>
      <c r="O21" s="15">
        <v>125336</v>
      </c>
      <c r="P21" s="16"/>
      <c r="Q21" s="17"/>
    </row>
    <row r="22" spans="1:17" s="44" customFormat="1" ht="15" customHeight="1" x14ac:dyDescent="0.25">
      <c r="A22" s="36" t="s">
        <v>33</v>
      </c>
      <c r="B22" s="37"/>
      <c r="C22" s="8">
        <f>SUM(C23:C31)</f>
        <v>159431399</v>
      </c>
      <c r="D22" s="8">
        <f t="shared" ref="D22:O22" si="4">SUM(D23:D31)</f>
        <v>12556620</v>
      </c>
      <c r="E22" s="8">
        <f t="shared" si="4"/>
        <v>16864306</v>
      </c>
      <c r="F22" s="8">
        <f t="shared" si="4"/>
        <v>15392733</v>
      </c>
      <c r="G22" s="8">
        <f t="shared" si="4"/>
        <v>13330868</v>
      </c>
      <c r="H22" s="8">
        <f t="shared" si="4"/>
        <v>15060364</v>
      </c>
      <c r="I22" s="8">
        <f t="shared" si="4"/>
        <v>12486320</v>
      </c>
      <c r="J22" s="8">
        <f t="shared" si="4"/>
        <v>14614736</v>
      </c>
      <c r="K22" s="8">
        <f t="shared" si="4"/>
        <v>11182870</v>
      </c>
      <c r="L22" s="8">
        <f t="shared" si="4"/>
        <v>14343068</v>
      </c>
      <c r="M22" s="8">
        <f t="shared" si="4"/>
        <v>10026386</v>
      </c>
      <c r="N22" s="8">
        <f t="shared" si="4"/>
        <v>10676085</v>
      </c>
      <c r="O22" s="9">
        <f t="shared" si="4"/>
        <v>12897043</v>
      </c>
      <c r="P22" s="10"/>
      <c r="Q22" s="43"/>
    </row>
    <row r="23" spans="1:17" x14ac:dyDescent="0.25">
      <c r="A23" s="11">
        <v>31</v>
      </c>
      <c r="B23" s="12" t="s">
        <v>34</v>
      </c>
      <c r="C23" s="13">
        <f t="shared" si="2"/>
        <v>7996311</v>
      </c>
      <c r="D23" s="14">
        <v>664855</v>
      </c>
      <c r="E23" s="14">
        <v>702405</v>
      </c>
      <c r="F23" s="14">
        <v>608050</v>
      </c>
      <c r="G23" s="14">
        <v>657404</v>
      </c>
      <c r="H23" s="14">
        <v>682403</v>
      </c>
      <c r="I23" s="14">
        <v>682402</v>
      </c>
      <c r="J23" s="14">
        <v>771413</v>
      </c>
      <c r="K23" s="14">
        <v>666810</v>
      </c>
      <c r="L23" s="14">
        <v>666808</v>
      </c>
      <c r="M23" s="14">
        <v>626808</v>
      </c>
      <c r="N23" s="14">
        <v>625674</v>
      </c>
      <c r="O23" s="15">
        <v>641279</v>
      </c>
      <c r="P23" s="16"/>
      <c r="Q23" s="17"/>
    </row>
    <row r="24" spans="1:17" x14ac:dyDescent="0.25">
      <c r="A24" s="11">
        <v>32</v>
      </c>
      <c r="B24" s="12" t="s">
        <v>35</v>
      </c>
      <c r="C24" s="13">
        <f t="shared" si="2"/>
        <v>9549427</v>
      </c>
      <c r="D24" s="14">
        <v>318781</v>
      </c>
      <c r="E24" s="14">
        <v>503279</v>
      </c>
      <c r="F24" s="14">
        <v>362025</v>
      </c>
      <c r="G24" s="14">
        <v>1201974</v>
      </c>
      <c r="H24" s="14">
        <v>788997</v>
      </c>
      <c r="I24" s="14">
        <v>2105264</v>
      </c>
      <c r="J24" s="14">
        <v>1073462</v>
      </c>
      <c r="K24" s="14">
        <v>387297</v>
      </c>
      <c r="L24" s="14">
        <v>355297</v>
      </c>
      <c r="M24" s="14">
        <v>542497</v>
      </c>
      <c r="N24" s="14">
        <v>334017</v>
      </c>
      <c r="O24" s="15">
        <v>1576537</v>
      </c>
      <c r="P24" s="16"/>
      <c r="Q24" s="17"/>
    </row>
    <row r="25" spans="1:17" x14ac:dyDescent="0.25">
      <c r="A25" s="11">
        <v>33</v>
      </c>
      <c r="B25" s="12" t="s">
        <v>36</v>
      </c>
      <c r="C25" s="13">
        <f t="shared" si="2"/>
        <v>24799439</v>
      </c>
      <c r="D25" s="14">
        <v>3034876</v>
      </c>
      <c r="E25" s="14">
        <v>2860787</v>
      </c>
      <c r="F25" s="14">
        <v>2355897</v>
      </c>
      <c r="G25" s="14">
        <v>2662734</v>
      </c>
      <c r="H25" s="14">
        <v>2131579</v>
      </c>
      <c r="I25" s="14">
        <v>2154456</v>
      </c>
      <c r="J25" s="14">
        <v>1767760</v>
      </c>
      <c r="K25" s="14">
        <v>1730074</v>
      </c>
      <c r="L25" s="14">
        <v>2056621</v>
      </c>
      <c r="M25" s="14">
        <v>1368789</v>
      </c>
      <c r="N25" s="14">
        <v>1426401</v>
      </c>
      <c r="O25" s="15">
        <v>1249465</v>
      </c>
      <c r="P25" s="16"/>
      <c r="Q25" s="17"/>
    </row>
    <row r="26" spans="1:17" x14ac:dyDescent="0.25">
      <c r="A26" s="11">
        <v>34</v>
      </c>
      <c r="B26" s="12" t="s">
        <v>37</v>
      </c>
      <c r="C26" s="13">
        <f t="shared" si="2"/>
        <v>1798737</v>
      </c>
      <c r="D26" s="14">
        <v>70036</v>
      </c>
      <c r="E26" s="14">
        <v>65036</v>
      </c>
      <c r="F26" s="14">
        <v>74036</v>
      </c>
      <c r="G26" s="14">
        <v>64409</v>
      </c>
      <c r="H26" s="14">
        <v>63274</v>
      </c>
      <c r="I26" s="14">
        <v>73274</v>
      </c>
      <c r="J26" s="14">
        <v>113152</v>
      </c>
      <c r="K26" s="14">
        <v>63900</v>
      </c>
      <c r="L26" s="14">
        <v>62900</v>
      </c>
      <c r="M26" s="14">
        <v>562900</v>
      </c>
      <c r="N26" s="14">
        <v>62900</v>
      </c>
      <c r="O26" s="15">
        <v>522920</v>
      </c>
      <c r="P26" s="16"/>
      <c r="Q26" s="17"/>
    </row>
    <row r="27" spans="1:17" x14ac:dyDescent="0.25">
      <c r="A27" s="11">
        <v>35</v>
      </c>
      <c r="B27" s="12" t="s">
        <v>38</v>
      </c>
      <c r="C27" s="13">
        <f t="shared" si="2"/>
        <v>17184613</v>
      </c>
      <c r="D27" s="14">
        <v>928053</v>
      </c>
      <c r="E27" s="14">
        <v>4213953</v>
      </c>
      <c r="F27" s="14">
        <v>1169293</v>
      </c>
      <c r="G27" s="14">
        <v>1922997</v>
      </c>
      <c r="H27" s="14">
        <v>958997</v>
      </c>
      <c r="I27" s="14">
        <v>969670</v>
      </c>
      <c r="J27" s="14">
        <v>1233465</v>
      </c>
      <c r="K27" s="14">
        <v>928264</v>
      </c>
      <c r="L27" s="14">
        <v>1515862</v>
      </c>
      <c r="M27" s="14">
        <v>881861</v>
      </c>
      <c r="N27" s="14">
        <v>1645322</v>
      </c>
      <c r="O27" s="15">
        <v>816876</v>
      </c>
      <c r="P27" s="16"/>
      <c r="Q27" s="17"/>
    </row>
    <row r="28" spans="1:17" x14ac:dyDescent="0.25">
      <c r="A28" s="11">
        <v>36</v>
      </c>
      <c r="B28" s="12" t="s">
        <v>39</v>
      </c>
      <c r="C28" s="13">
        <f t="shared" si="2"/>
        <v>15430240</v>
      </c>
      <c r="D28" s="14">
        <v>210000</v>
      </c>
      <c r="E28" s="14">
        <v>418157</v>
      </c>
      <c r="F28" s="14">
        <v>3897083</v>
      </c>
      <c r="G28" s="14">
        <v>57917</v>
      </c>
      <c r="H28" s="14">
        <v>3717083</v>
      </c>
      <c r="I28" s="14">
        <v>57917</v>
      </c>
      <c r="J28" s="14">
        <v>3497083</v>
      </c>
      <c r="K28" s="14">
        <v>77917</v>
      </c>
      <c r="L28" s="14">
        <v>3497083</v>
      </c>
      <c r="M28" s="14">
        <v>0</v>
      </c>
      <c r="N28" s="14">
        <v>0</v>
      </c>
      <c r="O28" s="15">
        <v>0</v>
      </c>
      <c r="P28" s="16"/>
      <c r="Q28" s="17"/>
    </row>
    <row r="29" spans="1:17" x14ac:dyDescent="0.25">
      <c r="A29" s="11">
        <v>37</v>
      </c>
      <c r="B29" s="12" t="s">
        <v>40</v>
      </c>
      <c r="C29" s="13">
        <f t="shared" si="2"/>
        <v>4070979</v>
      </c>
      <c r="D29" s="14">
        <v>276142</v>
      </c>
      <c r="E29" s="14">
        <v>375888</v>
      </c>
      <c r="F29" s="14">
        <v>390248</v>
      </c>
      <c r="G29" s="14">
        <v>417448</v>
      </c>
      <c r="H29" s="14">
        <v>387657</v>
      </c>
      <c r="I29" s="14">
        <v>371662</v>
      </c>
      <c r="J29" s="14">
        <v>331586</v>
      </c>
      <c r="K29" s="14">
        <v>294866</v>
      </c>
      <c r="L29" s="14">
        <v>398062</v>
      </c>
      <c r="M29" s="14">
        <v>280562</v>
      </c>
      <c r="N29" s="14">
        <v>295014</v>
      </c>
      <c r="O29" s="15">
        <v>251844</v>
      </c>
      <c r="P29" s="16"/>
      <c r="Q29" s="17"/>
    </row>
    <row r="30" spans="1:17" x14ac:dyDescent="0.25">
      <c r="A30" s="11">
        <v>38</v>
      </c>
      <c r="B30" s="12" t="s">
        <v>41</v>
      </c>
      <c r="C30" s="13">
        <f t="shared" si="2"/>
        <v>61214712</v>
      </c>
      <c r="D30" s="14">
        <v>5598697</v>
      </c>
      <c r="E30" s="14">
        <v>6221618</v>
      </c>
      <c r="F30" s="14">
        <v>5083919</v>
      </c>
      <c r="G30" s="14">
        <v>4879521</v>
      </c>
      <c r="H30" s="14">
        <v>4868599</v>
      </c>
      <c r="I30" s="14">
        <v>4699910</v>
      </c>
      <c r="J30" s="14">
        <v>4569257</v>
      </c>
      <c r="K30" s="14">
        <v>5785326</v>
      </c>
      <c r="L30" s="14">
        <v>4539349</v>
      </c>
      <c r="M30" s="14">
        <v>4512674</v>
      </c>
      <c r="N30" s="14">
        <v>5039455</v>
      </c>
      <c r="O30" s="15">
        <v>5416387</v>
      </c>
      <c r="P30" s="16"/>
      <c r="Q30" s="17"/>
    </row>
    <row r="31" spans="1:17" x14ac:dyDescent="0.25">
      <c r="A31" s="11">
        <v>39</v>
      </c>
      <c r="B31" s="12" t="s">
        <v>42</v>
      </c>
      <c r="C31" s="13">
        <f t="shared" si="2"/>
        <v>17386941</v>
      </c>
      <c r="D31" s="14">
        <v>1455180</v>
      </c>
      <c r="E31" s="14">
        <v>1503183</v>
      </c>
      <c r="F31" s="14">
        <v>1452182</v>
      </c>
      <c r="G31" s="14">
        <v>1466464</v>
      </c>
      <c r="H31" s="14">
        <v>1461775</v>
      </c>
      <c r="I31" s="14">
        <v>1371765</v>
      </c>
      <c r="J31" s="14">
        <v>1257558</v>
      </c>
      <c r="K31" s="14">
        <v>1248416</v>
      </c>
      <c r="L31" s="14">
        <v>1251086</v>
      </c>
      <c r="M31" s="14">
        <v>1250295</v>
      </c>
      <c r="N31" s="14">
        <v>1247302</v>
      </c>
      <c r="O31" s="15">
        <v>2421735</v>
      </c>
      <c r="P31" s="16"/>
      <c r="Q31" s="17"/>
    </row>
    <row r="32" spans="1:17" s="44" customFormat="1" ht="15" customHeight="1" x14ac:dyDescent="0.25">
      <c r="A32" s="36" t="s">
        <v>43</v>
      </c>
      <c r="B32" s="37"/>
      <c r="C32" s="8">
        <f>SUM(C33:C41)</f>
        <v>38743287</v>
      </c>
      <c r="D32" s="8">
        <f t="shared" ref="D32:O32" si="5">SUM(D33:D41)</f>
        <v>2988646</v>
      </c>
      <c r="E32" s="8">
        <f t="shared" si="5"/>
        <v>2988617</v>
      </c>
      <c r="F32" s="8">
        <f t="shared" si="5"/>
        <v>2988617</v>
      </c>
      <c r="G32" s="8">
        <f t="shared" si="5"/>
        <v>2988617</v>
      </c>
      <c r="H32" s="8">
        <f t="shared" si="5"/>
        <v>2988617</v>
      </c>
      <c r="I32" s="8">
        <f t="shared" si="5"/>
        <v>2988617</v>
      </c>
      <c r="J32" s="8">
        <f t="shared" si="5"/>
        <v>2988617</v>
      </c>
      <c r="K32" s="8">
        <f t="shared" si="5"/>
        <v>2988617</v>
      </c>
      <c r="L32" s="8">
        <f t="shared" si="5"/>
        <v>2988588</v>
      </c>
      <c r="M32" s="8">
        <f t="shared" si="5"/>
        <v>2988581</v>
      </c>
      <c r="N32" s="8">
        <f t="shared" si="5"/>
        <v>5868558</v>
      </c>
      <c r="O32" s="9">
        <f t="shared" si="5"/>
        <v>2988595</v>
      </c>
      <c r="P32" s="10"/>
      <c r="Q32" s="43"/>
    </row>
    <row r="33" spans="1:17" x14ac:dyDescent="0.25">
      <c r="A33" s="11">
        <v>41</v>
      </c>
      <c r="B33" s="12" t="s">
        <v>44</v>
      </c>
      <c r="C33" s="13">
        <f t="shared" si="2"/>
        <v>0</v>
      </c>
      <c r="D33" s="14">
        <v>0</v>
      </c>
      <c r="E33" s="14">
        <v>0</v>
      </c>
      <c r="F33" s="14">
        <v>0</v>
      </c>
      <c r="G33" s="14">
        <v>0</v>
      </c>
      <c r="H33" s="14">
        <v>0</v>
      </c>
      <c r="I33" s="14">
        <v>0</v>
      </c>
      <c r="J33" s="14">
        <v>0</v>
      </c>
      <c r="K33" s="14">
        <v>0</v>
      </c>
      <c r="L33" s="14">
        <v>0</v>
      </c>
      <c r="M33" s="14">
        <v>0</v>
      </c>
      <c r="N33" s="14">
        <v>0</v>
      </c>
      <c r="O33" s="15">
        <v>0</v>
      </c>
      <c r="P33" s="16"/>
      <c r="Q33" s="17"/>
    </row>
    <row r="34" spans="1:17" x14ac:dyDescent="0.25">
      <c r="A34" s="11">
        <v>42</v>
      </c>
      <c r="B34" s="12" t="s">
        <v>45</v>
      </c>
      <c r="C34" s="13">
        <f t="shared" si="2"/>
        <v>0</v>
      </c>
      <c r="D34" s="14">
        <v>0</v>
      </c>
      <c r="E34" s="14">
        <v>0</v>
      </c>
      <c r="F34" s="14">
        <v>0</v>
      </c>
      <c r="G34" s="14">
        <v>0</v>
      </c>
      <c r="H34" s="14">
        <v>0</v>
      </c>
      <c r="I34" s="14">
        <v>0</v>
      </c>
      <c r="J34" s="14">
        <v>0</v>
      </c>
      <c r="K34" s="14">
        <v>0</v>
      </c>
      <c r="L34" s="14">
        <v>0</v>
      </c>
      <c r="M34" s="14">
        <v>0</v>
      </c>
      <c r="N34" s="14">
        <v>0</v>
      </c>
      <c r="O34" s="15">
        <v>0</v>
      </c>
      <c r="P34" s="16"/>
      <c r="Q34" s="17"/>
    </row>
    <row r="35" spans="1:17" x14ac:dyDescent="0.25">
      <c r="A35" s="11">
        <v>43</v>
      </c>
      <c r="B35" s="12" t="s">
        <v>46</v>
      </c>
      <c r="C35" s="13">
        <f t="shared" si="2"/>
        <v>0</v>
      </c>
      <c r="D35" s="14">
        <v>0</v>
      </c>
      <c r="E35" s="14">
        <v>0</v>
      </c>
      <c r="F35" s="14">
        <v>0</v>
      </c>
      <c r="G35" s="14">
        <v>0</v>
      </c>
      <c r="H35" s="14">
        <v>0</v>
      </c>
      <c r="I35" s="14">
        <v>0</v>
      </c>
      <c r="J35" s="14">
        <v>0</v>
      </c>
      <c r="K35" s="14">
        <v>0</v>
      </c>
      <c r="L35" s="14">
        <v>0</v>
      </c>
      <c r="M35" s="14">
        <v>0</v>
      </c>
      <c r="N35" s="14">
        <v>0</v>
      </c>
      <c r="O35" s="15">
        <v>0</v>
      </c>
      <c r="P35" s="16"/>
      <c r="Q35" s="17"/>
    </row>
    <row r="36" spans="1:17" x14ac:dyDescent="0.25">
      <c r="A36" s="11">
        <v>44</v>
      </c>
      <c r="B36" s="12" t="s">
        <v>47</v>
      </c>
      <c r="C36" s="13">
        <f t="shared" si="2"/>
        <v>38743287</v>
      </c>
      <c r="D36" s="14">
        <v>2988646</v>
      </c>
      <c r="E36" s="14">
        <v>2988617</v>
      </c>
      <c r="F36" s="14">
        <v>2988617</v>
      </c>
      <c r="G36" s="14">
        <v>2988617</v>
      </c>
      <c r="H36" s="14">
        <v>2988617</v>
      </c>
      <c r="I36" s="14">
        <v>2988617</v>
      </c>
      <c r="J36" s="14">
        <v>2988617</v>
      </c>
      <c r="K36" s="14">
        <v>2988617</v>
      </c>
      <c r="L36" s="14">
        <v>2988588</v>
      </c>
      <c r="M36" s="14">
        <v>2988581</v>
      </c>
      <c r="N36" s="14">
        <v>5868558</v>
      </c>
      <c r="O36" s="15">
        <v>2988595</v>
      </c>
      <c r="P36" s="16"/>
      <c r="Q36" s="17"/>
    </row>
    <row r="37" spans="1:17" x14ac:dyDescent="0.25">
      <c r="A37" s="11">
        <v>45</v>
      </c>
      <c r="B37" s="12" t="s">
        <v>48</v>
      </c>
      <c r="C37" s="13">
        <f t="shared" si="2"/>
        <v>0</v>
      </c>
      <c r="D37" s="14">
        <v>0</v>
      </c>
      <c r="E37" s="14">
        <v>0</v>
      </c>
      <c r="F37" s="14">
        <v>0</v>
      </c>
      <c r="G37" s="14">
        <v>0</v>
      </c>
      <c r="H37" s="14">
        <v>0</v>
      </c>
      <c r="I37" s="14">
        <v>0</v>
      </c>
      <c r="J37" s="14">
        <v>0</v>
      </c>
      <c r="K37" s="14">
        <v>0</v>
      </c>
      <c r="L37" s="14">
        <v>0</v>
      </c>
      <c r="M37" s="14">
        <v>0</v>
      </c>
      <c r="N37" s="14">
        <v>0</v>
      </c>
      <c r="O37" s="15">
        <v>0</v>
      </c>
      <c r="P37" s="16"/>
      <c r="Q37" s="17"/>
    </row>
    <row r="38" spans="1:17" x14ac:dyDescent="0.25">
      <c r="A38" s="11">
        <v>46</v>
      </c>
      <c r="B38" s="12" t="s">
        <v>49</v>
      </c>
      <c r="C38" s="13">
        <f t="shared" si="2"/>
        <v>0</v>
      </c>
      <c r="D38" s="14">
        <v>0</v>
      </c>
      <c r="E38" s="14">
        <v>0</v>
      </c>
      <c r="F38" s="14">
        <v>0</v>
      </c>
      <c r="G38" s="14">
        <v>0</v>
      </c>
      <c r="H38" s="14">
        <v>0</v>
      </c>
      <c r="I38" s="14">
        <v>0</v>
      </c>
      <c r="J38" s="14">
        <v>0</v>
      </c>
      <c r="K38" s="14">
        <v>0</v>
      </c>
      <c r="L38" s="14">
        <v>0</v>
      </c>
      <c r="M38" s="14">
        <v>0</v>
      </c>
      <c r="N38" s="14">
        <v>0</v>
      </c>
      <c r="O38" s="15">
        <v>0</v>
      </c>
      <c r="P38" s="16"/>
      <c r="Q38" s="17"/>
    </row>
    <row r="39" spans="1:17" x14ac:dyDescent="0.25">
      <c r="A39" s="11">
        <v>47</v>
      </c>
      <c r="B39" s="12" t="s">
        <v>50</v>
      </c>
      <c r="C39" s="13">
        <f t="shared" si="2"/>
        <v>0</v>
      </c>
      <c r="D39" s="14">
        <v>0</v>
      </c>
      <c r="E39" s="14">
        <v>0</v>
      </c>
      <c r="F39" s="14">
        <v>0</v>
      </c>
      <c r="G39" s="14">
        <v>0</v>
      </c>
      <c r="H39" s="14">
        <v>0</v>
      </c>
      <c r="I39" s="14">
        <v>0</v>
      </c>
      <c r="J39" s="14">
        <v>0</v>
      </c>
      <c r="K39" s="14">
        <v>0</v>
      </c>
      <c r="L39" s="14">
        <v>0</v>
      </c>
      <c r="M39" s="14">
        <v>0</v>
      </c>
      <c r="N39" s="14">
        <v>0</v>
      </c>
      <c r="O39" s="15">
        <v>0</v>
      </c>
      <c r="P39" s="16"/>
      <c r="Q39" s="17"/>
    </row>
    <row r="40" spans="1:17" x14ac:dyDescent="0.25">
      <c r="A40" s="11">
        <v>48</v>
      </c>
      <c r="B40" s="12" t="s">
        <v>51</v>
      </c>
      <c r="C40" s="13">
        <f t="shared" si="2"/>
        <v>0</v>
      </c>
      <c r="D40" s="14">
        <v>0</v>
      </c>
      <c r="E40" s="14">
        <v>0</v>
      </c>
      <c r="F40" s="14">
        <v>0</v>
      </c>
      <c r="G40" s="14">
        <v>0</v>
      </c>
      <c r="H40" s="14">
        <v>0</v>
      </c>
      <c r="I40" s="14">
        <v>0</v>
      </c>
      <c r="J40" s="14">
        <v>0</v>
      </c>
      <c r="K40" s="14">
        <v>0</v>
      </c>
      <c r="L40" s="14">
        <v>0</v>
      </c>
      <c r="M40" s="14">
        <v>0</v>
      </c>
      <c r="N40" s="14">
        <v>0</v>
      </c>
      <c r="O40" s="15">
        <v>0</v>
      </c>
      <c r="P40" s="16"/>
      <c r="Q40" s="17"/>
    </row>
    <row r="41" spans="1:17" x14ac:dyDescent="0.25">
      <c r="A41" s="11">
        <v>49</v>
      </c>
      <c r="B41" s="12" t="s">
        <v>52</v>
      </c>
      <c r="C41" s="13">
        <f t="shared" si="2"/>
        <v>0</v>
      </c>
      <c r="D41" s="14">
        <v>0</v>
      </c>
      <c r="E41" s="14">
        <v>0</v>
      </c>
      <c r="F41" s="14">
        <v>0</v>
      </c>
      <c r="G41" s="14">
        <v>0</v>
      </c>
      <c r="H41" s="14">
        <v>0</v>
      </c>
      <c r="I41" s="14">
        <v>0</v>
      </c>
      <c r="J41" s="14">
        <v>0</v>
      </c>
      <c r="K41" s="14">
        <v>0</v>
      </c>
      <c r="L41" s="14">
        <v>0</v>
      </c>
      <c r="M41" s="14">
        <v>0</v>
      </c>
      <c r="N41" s="14">
        <v>0</v>
      </c>
      <c r="O41" s="15">
        <v>0</v>
      </c>
      <c r="P41" s="16"/>
      <c r="Q41" s="17"/>
    </row>
    <row r="42" spans="1:17" s="44" customFormat="1" ht="15" customHeight="1" x14ac:dyDescent="0.25">
      <c r="A42" s="36" t="s">
        <v>53</v>
      </c>
      <c r="B42" s="37"/>
      <c r="C42" s="8">
        <f>SUM(C43:C51)</f>
        <v>11709058</v>
      </c>
      <c r="D42" s="8">
        <f t="shared" ref="D42:O42" si="6">SUM(D43:D51)</f>
        <v>271484</v>
      </c>
      <c r="E42" s="8">
        <f t="shared" si="6"/>
        <v>902307</v>
      </c>
      <c r="F42" s="8">
        <f t="shared" si="6"/>
        <v>519545</v>
      </c>
      <c r="G42" s="8">
        <f t="shared" si="6"/>
        <v>448946</v>
      </c>
      <c r="H42" s="8">
        <f t="shared" si="6"/>
        <v>190663</v>
      </c>
      <c r="I42" s="8">
        <f t="shared" si="6"/>
        <v>8738229</v>
      </c>
      <c r="J42" s="8">
        <f t="shared" si="6"/>
        <v>79198</v>
      </c>
      <c r="K42" s="8">
        <f t="shared" si="6"/>
        <v>295598</v>
      </c>
      <c r="L42" s="8">
        <f t="shared" si="6"/>
        <v>79197</v>
      </c>
      <c r="M42" s="8">
        <f t="shared" si="6"/>
        <v>78012</v>
      </c>
      <c r="N42" s="8">
        <f t="shared" si="6"/>
        <v>60456</v>
      </c>
      <c r="O42" s="9">
        <f t="shared" si="6"/>
        <v>45423</v>
      </c>
      <c r="P42" s="10"/>
      <c r="Q42" s="43"/>
    </row>
    <row r="43" spans="1:17" x14ac:dyDescent="0.25">
      <c r="A43" s="11">
        <v>51</v>
      </c>
      <c r="B43" s="12" t="s">
        <v>54</v>
      </c>
      <c r="C43" s="13">
        <f t="shared" si="2"/>
        <v>9837582</v>
      </c>
      <c r="D43" s="14">
        <v>232618</v>
      </c>
      <c r="E43" s="14">
        <v>232618</v>
      </c>
      <c r="F43" s="14">
        <v>469619</v>
      </c>
      <c r="G43" s="14">
        <v>399019</v>
      </c>
      <c r="H43" s="14">
        <v>135689</v>
      </c>
      <c r="I43" s="14">
        <v>8059256</v>
      </c>
      <c r="J43" s="14">
        <v>18256</v>
      </c>
      <c r="K43" s="14">
        <v>234656</v>
      </c>
      <c r="L43" s="14">
        <v>18256</v>
      </c>
      <c r="M43" s="14">
        <v>18255</v>
      </c>
      <c r="N43" s="14">
        <v>9670</v>
      </c>
      <c r="O43" s="15">
        <v>9670</v>
      </c>
      <c r="P43" s="16"/>
      <c r="Q43" s="17"/>
    </row>
    <row r="44" spans="1:17" x14ac:dyDescent="0.25">
      <c r="A44" s="11">
        <v>52</v>
      </c>
      <c r="B44" s="12" t="s">
        <v>55</v>
      </c>
      <c r="C44" s="13">
        <f t="shared" si="2"/>
        <v>454388</v>
      </c>
      <c r="D44" s="14">
        <v>35866</v>
      </c>
      <c r="E44" s="14">
        <v>35754</v>
      </c>
      <c r="F44" s="14">
        <v>35754</v>
      </c>
      <c r="G44" s="14">
        <v>35754</v>
      </c>
      <c r="H44" s="14">
        <v>40801</v>
      </c>
      <c r="I44" s="14">
        <v>40801</v>
      </c>
      <c r="J44" s="14">
        <v>40800</v>
      </c>
      <c r="K44" s="14">
        <v>40800</v>
      </c>
      <c r="L44" s="14">
        <v>40799</v>
      </c>
      <c r="M44" s="14">
        <v>35753</v>
      </c>
      <c r="N44" s="14">
        <v>35753</v>
      </c>
      <c r="O44" s="15">
        <v>35753</v>
      </c>
      <c r="P44" s="16"/>
      <c r="Q44" s="17"/>
    </row>
    <row r="45" spans="1:17" x14ac:dyDescent="0.25">
      <c r="A45" s="11">
        <v>53</v>
      </c>
      <c r="B45" s="12" t="s">
        <v>56</v>
      </c>
      <c r="C45" s="13">
        <f t="shared" si="2"/>
        <v>0</v>
      </c>
      <c r="D45" s="14">
        <v>0</v>
      </c>
      <c r="E45" s="14">
        <v>0</v>
      </c>
      <c r="F45" s="14">
        <v>0</v>
      </c>
      <c r="G45" s="14">
        <v>0</v>
      </c>
      <c r="H45" s="14">
        <v>0</v>
      </c>
      <c r="I45" s="14">
        <v>0</v>
      </c>
      <c r="J45" s="14">
        <v>0</v>
      </c>
      <c r="K45" s="14">
        <v>0</v>
      </c>
      <c r="L45" s="14">
        <v>0</v>
      </c>
      <c r="M45" s="14">
        <v>0</v>
      </c>
      <c r="N45" s="14">
        <v>0</v>
      </c>
      <c r="O45" s="15">
        <v>0</v>
      </c>
      <c r="P45" s="16"/>
      <c r="Q45" s="17"/>
    </row>
    <row r="46" spans="1:17" x14ac:dyDescent="0.25">
      <c r="A46" s="11">
        <v>54</v>
      </c>
      <c r="B46" s="12" t="s">
        <v>57</v>
      </c>
      <c r="C46" s="13">
        <f t="shared" si="2"/>
        <v>397763</v>
      </c>
      <c r="D46" s="14">
        <v>0</v>
      </c>
      <c r="E46" s="14">
        <v>397763</v>
      </c>
      <c r="F46" s="14">
        <v>0</v>
      </c>
      <c r="G46" s="14">
        <v>0</v>
      </c>
      <c r="H46" s="14">
        <v>0</v>
      </c>
      <c r="I46" s="14">
        <v>0</v>
      </c>
      <c r="J46" s="14">
        <v>0</v>
      </c>
      <c r="K46" s="14">
        <v>0</v>
      </c>
      <c r="L46" s="14">
        <v>0</v>
      </c>
      <c r="M46" s="14">
        <v>0</v>
      </c>
      <c r="N46" s="14">
        <v>0</v>
      </c>
      <c r="O46" s="15">
        <v>0</v>
      </c>
      <c r="P46" s="16"/>
      <c r="Q46" s="17"/>
    </row>
    <row r="47" spans="1:17" x14ac:dyDescent="0.25">
      <c r="A47" s="11">
        <v>55</v>
      </c>
      <c r="B47" s="12" t="s">
        <v>58</v>
      </c>
      <c r="C47" s="13">
        <f t="shared" si="2"/>
        <v>0</v>
      </c>
      <c r="D47" s="14">
        <v>0</v>
      </c>
      <c r="E47" s="14">
        <v>0</v>
      </c>
      <c r="F47" s="14">
        <v>0</v>
      </c>
      <c r="G47" s="14">
        <v>0</v>
      </c>
      <c r="H47" s="14">
        <v>0</v>
      </c>
      <c r="I47" s="14">
        <v>0</v>
      </c>
      <c r="J47" s="14">
        <v>0</v>
      </c>
      <c r="K47" s="14">
        <v>0</v>
      </c>
      <c r="L47" s="14">
        <v>0</v>
      </c>
      <c r="M47" s="14">
        <v>0</v>
      </c>
      <c r="N47" s="14">
        <v>0</v>
      </c>
      <c r="O47" s="15">
        <v>0</v>
      </c>
      <c r="P47" s="16"/>
      <c r="Q47" s="17"/>
    </row>
    <row r="48" spans="1:17" x14ac:dyDescent="0.25">
      <c r="A48" s="11">
        <v>56</v>
      </c>
      <c r="B48" s="12" t="s">
        <v>59</v>
      </c>
      <c r="C48" s="13">
        <f t="shared" si="2"/>
        <v>295325</v>
      </c>
      <c r="D48" s="14">
        <v>3000</v>
      </c>
      <c r="E48" s="14">
        <v>136172</v>
      </c>
      <c r="F48" s="14">
        <v>14172</v>
      </c>
      <c r="G48" s="14">
        <v>14173</v>
      </c>
      <c r="H48" s="14">
        <v>14173</v>
      </c>
      <c r="I48" s="14">
        <v>14172</v>
      </c>
      <c r="J48" s="14">
        <v>20142</v>
      </c>
      <c r="K48" s="14">
        <v>20142</v>
      </c>
      <c r="L48" s="14">
        <v>20142</v>
      </c>
      <c r="M48" s="14">
        <v>24004</v>
      </c>
      <c r="N48" s="14">
        <v>15033</v>
      </c>
      <c r="O48" s="15">
        <v>0</v>
      </c>
      <c r="P48" s="16"/>
      <c r="Q48" s="17"/>
    </row>
    <row r="49" spans="1:17" x14ac:dyDescent="0.25">
      <c r="A49" s="11">
        <v>57</v>
      </c>
      <c r="B49" s="12" t="s">
        <v>60</v>
      </c>
      <c r="C49" s="13">
        <f t="shared" si="2"/>
        <v>0</v>
      </c>
      <c r="D49" s="14">
        <v>0</v>
      </c>
      <c r="E49" s="14">
        <v>0</v>
      </c>
      <c r="F49" s="14">
        <v>0</v>
      </c>
      <c r="G49" s="14">
        <v>0</v>
      </c>
      <c r="H49" s="14">
        <v>0</v>
      </c>
      <c r="I49" s="14">
        <v>0</v>
      </c>
      <c r="J49" s="14">
        <v>0</v>
      </c>
      <c r="K49" s="14">
        <v>0</v>
      </c>
      <c r="L49" s="14">
        <v>0</v>
      </c>
      <c r="M49" s="14">
        <v>0</v>
      </c>
      <c r="N49" s="14">
        <v>0</v>
      </c>
      <c r="O49" s="15">
        <v>0</v>
      </c>
      <c r="P49" s="16"/>
      <c r="Q49" s="17"/>
    </row>
    <row r="50" spans="1:17" x14ac:dyDescent="0.25">
      <c r="A50" s="11">
        <v>58</v>
      </c>
      <c r="B50" s="12" t="s">
        <v>61</v>
      </c>
      <c r="C50" s="13">
        <f t="shared" si="2"/>
        <v>0</v>
      </c>
      <c r="D50" s="14">
        <v>0</v>
      </c>
      <c r="E50" s="14">
        <v>0</v>
      </c>
      <c r="F50" s="14">
        <v>0</v>
      </c>
      <c r="G50" s="14">
        <v>0</v>
      </c>
      <c r="H50" s="14">
        <v>0</v>
      </c>
      <c r="I50" s="14">
        <v>0</v>
      </c>
      <c r="J50" s="14">
        <v>0</v>
      </c>
      <c r="K50" s="14">
        <v>0</v>
      </c>
      <c r="L50" s="14">
        <v>0</v>
      </c>
      <c r="M50" s="14">
        <v>0</v>
      </c>
      <c r="N50" s="14">
        <v>0</v>
      </c>
      <c r="O50" s="15">
        <v>0</v>
      </c>
      <c r="P50" s="16"/>
      <c r="Q50" s="17"/>
    </row>
    <row r="51" spans="1:17" x14ac:dyDescent="0.25">
      <c r="A51" s="11">
        <v>59</v>
      </c>
      <c r="B51" s="12" t="s">
        <v>62</v>
      </c>
      <c r="C51" s="13">
        <f t="shared" si="2"/>
        <v>724000</v>
      </c>
      <c r="D51" s="14">
        <v>0</v>
      </c>
      <c r="E51" s="14">
        <v>100000</v>
      </c>
      <c r="F51" s="14">
        <v>0</v>
      </c>
      <c r="G51" s="14">
        <v>0</v>
      </c>
      <c r="H51" s="14">
        <v>0</v>
      </c>
      <c r="I51" s="14">
        <v>624000</v>
      </c>
      <c r="J51" s="14">
        <v>0</v>
      </c>
      <c r="K51" s="14">
        <v>0</v>
      </c>
      <c r="L51" s="14">
        <v>0</v>
      </c>
      <c r="M51" s="14">
        <v>0</v>
      </c>
      <c r="N51" s="14">
        <v>0</v>
      </c>
      <c r="O51" s="15">
        <v>0</v>
      </c>
      <c r="P51" s="16"/>
      <c r="Q51" s="17"/>
    </row>
    <row r="52" spans="1:17" s="44" customFormat="1" ht="15" customHeight="1" x14ac:dyDescent="0.25">
      <c r="A52" s="36" t="s">
        <v>63</v>
      </c>
      <c r="B52" s="37"/>
      <c r="C52" s="8">
        <f>SUM(C53:C55)</f>
        <v>32451185.389999997</v>
      </c>
      <c r="D52" s="8">
        <f t="shared" ref="D52:O52" si="7">SUM(D53:D55)</f>
        <v>0</v>
      </c>
      <c r="E52" s="8">
        <f t="shared" si="7"/>
        <v>0</v>
      </c>
      <c r="F52" s="8">
        <f t="shared" si="7"/>
        <v>9735355.6199999992</v>
      </c>
      <c r="G52" s="8">
        <f t="shared" si="7"/>
        <v>1622559.27</v>
      </c>
      <c r="H52" s="8">
        <f t="shared" si="7"/>
        <v>1622559.27</v>
      </c>
      <c r="I52" s="8">
        <f t="shared" si="7"/>
        <v>1622559.27</v>
      </c>
      <c r="J52" s="8">
        <f t="shared" si="7"/>
        <v>1622559.27</v>
      </c>
      <c r="K52" s="8">
        <f t="shared" si="7"/>
        <v>1622559.27</v>
      </c>
      <c r="L52" s="8">
        <f t="shared" si="7"/>
        <v>1622559.27</v>
      </c>
      <c r="M52" s="8">
        <f t="shared" si="7"/>
        <v>1622559.27</v>
      </c>
      <c r="N52" s="8">
        <f t="shared" si="7"/>
        <v>1622559.27</v>
      </c>
      <c r="O52" s="9">
        <f t="shared" si="7"/>
        <v>9735355.6099999994</v>
      </c>
      <c r="P52" s="10"/>
      <c r="Q52" s="43"/>
    </row>
    <row r="53" spans="1:17" x14ac:dyDescent="0.25">
      <c r="A53" s="11">
        <v>61</v>
      </c>
      <c r="B53" s="12" t="s">
        <v>64</v>
      </c>
      <c r="C53" s="13">
        <f t="shared" si="2"/>
        <v>0</v>
      </c>
      <c r="D53" s="14">
        <v>0</v>
      </c>
      <c r="E53" s="14">
        <v>0</v>
      </c>
      <c r="F53" s="14">
        <v>0</v>
      </c>
      <c r="G53" s="14">
        <v>0</v>
      </c>
      <c r="H53" s="14">
        <v>0</v>
      </c>
      <c r="I53" s="14">
        <v>0</v>
      </c>
      <c r="J53" s="14">
        <v>0</v>
      </c>
      <c r="K53" s="14">
        <v>0</v>
      </c>
      <c r="L53" s="14">
        <v>0</v>
      </c>
      <c r="M53" s="14">
        <v>0</v>
      </c>
      <c r="N53" s="14">
        <v>0</v>
      </c>
      <c r="O53" s="15">
        <v>0</v>
      </c>
      <c r="P53" s="16"/>
      <c r="Q53" s="17"/>
    </row>
    <row r="54" spans="1:17" x14ac:dyDescent="0.25">
      <c r="A54" s="11">
        <v>62</v>
      </c>
      <c r="B54" s="12" t="s">
        <v>65</v>
      </c>
      <c r="C54" s="13">
        <f t="shared" si="2"/>
        <v>32451185.389999997</v>
      </c>
      <c r="D54" s="14">
        <v>0</v>
      </c>
      <c r="E54" s="14">
        <v>0</v>
      </c>
      <c r="F54" s="14">
        <v>9735355.6199999992</v>
      </c>
      <c r="G54" s="14">
        <v>1622559.27</v>
      </c>
      <c r="H54" s="14">
        <v>1622559.27</v>
      </c>
      <c r="I54" s="14">
        <v>1622559.27</v>
      </c>
      <c r="J54" s="14">
        <v>1622559.27</v>
      </c>
      <c r="K54" s="14">
        <v>1622559.27</v>
      </c>
      <c r="L54" s="14">
        <v>1622559.27</v>
      </c>
      <c r="M54" s="14">
        <v>1622559.27</v>
      </c>
      <c r="N54" s="14">
        <v>1622559.27</v>
      </c>
      <c r="O54" s="15">
        <v>9735355.6099999994</v>
      </c>
      <c r="P54" s="16"/>
      <c r="Q54" s="17"/>
    </row>
    <row r="55" spans="1:17" x14ac:dyDescent="0.25">
      <c r="A55" s="11">
        <v>63</v>
      </c>
      <c r="B55" s="12" t="s">
        <v>66</v>
      </c>
      <c r="C55" s="13">
        <f t="shared" si="2"/>
        <v>0</v>
      </c>
      <c r="D55" s="14">
        <v>0</v>
      </c>
      <c r="E55" s="14">
        <v>0</v>
      </c>
      <c r="F55" s="14">
        <v>0</v>
      </c>
      <c r="G55" s="14">
        <v>0</v>
      </c>
      <c r="H55" s="14">
        <v>0</v>
      </c>
      <c r="I55" s="14">
        <v>0</v>
      </c>
      <c r="J55" s="14">
        <v>0</v>
      </c>
      <c r="K55" s="14">
        <v>0</v>
      </c>
      <c r="L55" s="14">
        <v>0</v>
      </c>
      <c r="M55" s="14">
        <v>0</v>
      </c>
      <c r="N55" s="14">
        <v>0</v>
      </c>
      <c r="O55" s="15">
        <v>0</v>
      </c>
      <c r="P55" s="16"/>
      <c r="Q55" s="17"/>
    </row>
    <row r="56" spans="1:17" s="44" customFormat="1" ht="15" customHeight="1" x14ac:dyDescent="0.25">
      <c r="A56" s="36" t="s">
        <v>67</v>
      </c>
      <c r="B56" s="37"/>
      <c r="C56" s="8">
        <f>SUM(C57:C63)</f>
        <v>12393912</v>
      </c>
      <c r="D56" s="8">
        <f t="shared" ref="D56:O56" si="8">SUM(D57:D63)</f>
        <v>1004826</v>
      </c>
      <c r="E56" s="8">
        <f t="shared" si="8"/>
        <v>1029826</v>
      </c>
      <c r="F56" s="8">
        <f t="shared" si="8"/>
        <v>1029826</v>
      </c>
      <c r="G56" s="8">
        <f t="shared" si="8"/>
        <v>1029826</v>
      </c>
      <c r="H56" s="8">
        <f t="shared" si="8"/>
        <v>1029826</v>
      </c>
      <c r="I56" s="8">
        <f t="shared" si="8"/>
        <v>1029826</v>
      </c>
      <c r="J56" s="8">
        <f t="shared" si="8"/>
        <v>1029826</v>
      </c>
      <c r="K56" s="8">
        <f t="shared" si="8"/>
        <v>1029826</v>
      </c>
      <c r="L56" s="8">
        <f t="shared" si="8"/>
        <v>1079826</v>
      </c>
      <c r="M56" s="8">
        <f t="shared" si="8"/>
        <v>1079826</v>
      </c>
      <c r="N56" s="8">
        <f t="shared" si="8"/>
        <v>1035326</v>
      </c>
      <c r="O56" s="9">
        <f t="shared" si="8"/>
        <v>985326</v>
      </c>
      <c r="P56" s="10"/>
      <c r="Q56" s="43"/>
    </row>
    <row r="57" spans="1:17" x14ac:dyDescent="0.25">
      <c r="A57" s="11">
        <v>71</v>
      </c>
      <c r="B57" s="12" t="s">
        <v>68</v>
      </c>
      <c r="C57" s="13">
        <f t="shared" si="2"/>
        <v>0</v>
      </c>
      <c r="D57" s="14">
        <v>0</v>
      </c>
      <c r="E57" s="14">
        <v>0</v>
      </c>
      <c r="F57" s="14">
        <v>0</v>
      </c>
      <c r="G57" s="14">
        <v>0</v>
      </c>
      <c r="H57" s="14">
        <v>0</v>
      </c>
      <c r="I57" s="14">
        <v>0</v>
      </c>
      <c r="J57" s="14">
        <v>0</v>
      </c>
      <c r="K57" s="14">
        <v>0</v>
      </c>
      <c r="L57" s="14">
        <v>0</v>
      </c>
      <c r="M57" s="14">
        <v>0</v>
      </c>
      <c r="N57" s="14">
        <v>0</v>
      </c>
      <c r="O57" s="15">
        <v>0</v>
      </c>
      <c r="P57" s="16"/>
      <c r="Q57" s="17"/>
    </row>
    <row r="58" spans="1:17" x14ac:dyDescent="0.25">
      <c r="A58" s="11">
        <v>72</v>
      </c>
      <c r="B58" s="12" t="s">
        <v>69</v>
      </c>
      <c r="C58" s="13">
        <f t="shared" si="2"/>
        <v>0</v>
      </c>
      <c r="D58" s="14">
        <v>0</v>
      </c>
      <c r="E58" s="14">
        <v>0</v>
      </c>
      <c r="F58" s="14">
        <v>0</v>
      </c>
      <c r="G58" s="14">
        <v>0</v>
      </c>
      <c r="H58" s="14">
        <v>0</v>
      </c>
      <c r="I58" s="14">
        <v>0</v>
      </c>
      <c r="J58" s="14">
        <v>0</v>
      </c>
      <c r="K58" s="14">
        <v>0</v>
      </c>
      <c r="L58" s="14">
        <v>0</v>
      </c>
      <c r="M58" s="14">
        <v>0</v>
      </c>
      <c r="N58" s="14">
        <v>0</v>
      </c>
      <c r="O58" s="15">
        <v>0</v>
      </c>
      <c r="P58" s="16"/>
      <c r="Q58" s="17"/>
    </row>
    <row r="59" spans="1:17" x14ac:dyDescent="0.25">
      <c r="A59" s="11">
        <v>73</v>
      </c>
      <c r="B59" s="12" t="s">
        <v>70</v>
      </c>
      <c r="C59" s="13">
        <f t="shared" si="2"/>
        <v>0</v>
      </c>
      <c r="D59" s="14">
        <v>0</v>
      </c>
      <c r="E59" s="14">
        <v>0</v>
      </c>
      <c r="F59" s="14">
        <v>0</v>
      </c>
      <c r="G59" s="14">
        <v>0</v>
      </c>
      <c r="H59" s="14">
        <v>0</v>
      </c>
      <c r="I59" s="14">
        <v>0</v>
      </c>
      <c r="J59" s="14">
        <v>0</v>
      </c>
      <c r="K59" s="14">
        <v>0</v>
      </c>
      <c r="L59" s="14">
        <v>0</v>
      </c>
      <c r="M59" s="14">
        <v>0</v>
      </c>
      <c r="N59" s="14">
        <v>0</v>
      </c>
      <c r="O59" s="15">
        <v>0</v>
      </c>
      <c r="P59" s="16"/>
      <c r="Q59" s="17"/>
    </row>
    <row r="60" spans="1:17" x14ac:dyDescent="0.25">
      <c r="A60" s="11">
        <v>74</v>
      </c>
      <c r="B60" s="12" t="s">
        <v>71</v>
      </c>
      <c r="C60" s="13">
        <f t="shared" si="2"/>
        <v>0</v>
      </c>
      <c r="D60" s="14">
        <v>0</v>
      </c>
      <c r="E60" s="14">
        <v>0</v>
      </c>
      <c r="F60" s="14">
        <v>0</v>
      </c>
      <c r="G60" s="14">
        <v>0</v>
      </c>
      <c r="H60" s="14">
        <v>0</v>
      </c>
      <c r="I60" s="14">
        <v>0</v>
      </c>
      <c r="J60" s="14">
        <v>0</v>
      </c>
      <c r="K60" s="14">
        <v>0</v>
      </c>
      <c r="L60" s="14">
        <v>0</v>
      </c>
      <c r="M60" s="14">
        <v>0</v>
      </c>
      <c r="N60" s="14">
        <v>0</v>
      </c>
      <c r="O60" s="15">
        <v>0</v>
      </c>
      <c r="P60" s="16"/>
      <c r="Q60" s="17"/>
    </row>
    <row r="61" spans="1:17" x14ac:dyDescent="0.25">
      <c r="A61" s="11">
        <v>75</v>
      </c>
      <c r="B61" s="12" t="s">
        <v>72</v>
      </c>
      <c r="C61" s="13">
        <f t="shared" si="2"/>
        <v>0</v>
      </c>
      <c r="D61" s="14">
        <v>0</v>
      </c>
      <c r="E61" s="14">
        <v>0</v>
      </c>
      <c r="F61" s="14">
        <v>0</v>
      </c>
      <c r="G61" s="14">
        <v>0</v>
      </c>
      <c r="H61" s="14">
        <v>0</v>
      </c>
      <c r="I61" s="14">
        <v>0</v>
      </c>
      <c r="J61" s="14">
        <v>0</v>
      </c>
      <c r="K61" s="14">
        <v>0</v>
      </c>
      <c r="L61" s="14">
        <v>0</v>
      </c>
      <c r="M61" s="14">
        <v>0</v>
      </c>
      <c r="N61" s="14">
        <v>0</v>
      </c>
      <c r="O61" s="15">
        <v>0</v>
      </c>
      <c r="P61" s="16"/>
      <c r="Q61" s="17"/>
    </row>
    <row r="62" spans="1:17" x14ac:dyDescent="0.25">
      <c r="A62" s="11">
        <v>76</v>
      </c>
      <c r="B62" s="12" t="s">
        <v>73</v>
      </c>
      <c r="C62" s="13">
        <f t="shared" si="2"/>
        <v>0</v>
      </c>
      <c r="D62" s="14">
        <v>0</v>
      </c>
      <c r="E62" s="14">
        <v>0</v>
      </c>
      <c r="F62" s="14">
        <v>0</v>
      </c>
      <c r="G62" s="14">
        <v>0</v>
      </c>
      <c r="H62" s="14">
        <v>0</v>
      </c>
      <c r="I62" s="14">
        <v>0</v>
      </c>
      <c r="J62" s="14">
        <v>0</v>
      </c>
      <c r="K62" s="14">
        <v>0</v>
      </c>
      <c r="L62" s="14">
        <v>0</v>
      </c>
      <c r="M62" s="14">
        <v>0</v>
      </c>
      <c r="N62" s="14">
        <v>0</v>
      </c>
      <c r="O62" s="15">
        <v>0</v>
      </c>
      <c r="P62" s="16"/>
      <c r="Q62" s="17"/>
    </row>
    <row r="63" spans="1:17" x14ac:dyDescent="0.25">
      <c r="A63" s="23">
        <v>79</v>
      </c>
      <c r="B63" s="24" t="s">
        <v>74</v>
      </c>
      <c r="C63" s="25">
        <f t="shared" si="2"/>
        <v>12393912</v>
      </c>
      <c r="D63" s="26">
        <v>1004826</v>
      </c>
      <c r="E63" s="27">
        <v>1029826</v>
      </c>
      <c r="F63" s="27">
        <v>1029826</v>
      </c>
      <c r="G63" s="27">
        <v>1029826</v>
      </c>
      <c r="H63" s="27">
        <v>1029826</v>
      </c>
      <c r="I63" s="27">
        <v>1029826</v>
      </c>
      <c r="J63" s="27">
        <v>1029826</v>
      </c>
      <c r="K63" s="27">
        <v>1029826</v>
      </c>
      <c r="L63" s="27">
        <v>1079826</v>
      </c>
      <c r="M63" s="27">
        <v>1079826</v>
      </c>
      <c r="N63" s="27">
        <v>1035326</v>
      </c>
      <c r="O63" s="28">
        <v>985326</v>
      </c>
      <c r="P63" s="16"/>
      <c r="Q63" s="17"/>
    </row>
    <row r="64" spans="1:17" s="44" customFormat="1" ht="15" customHeight="1" x14ac:dyDescent="0.25">
      <c r="A64" s="36" t="s">
        <v>75</v>
      </c>
      <c r="B64" s="37"/>
      <c r="C64" s="8">
        <f>SUM(C65:C67)</f>
        <v>0</v>
      </c>
      <c r="D64" s="8">
        <f t="shared" ref="D64:O64" si="9">SUM(D65:D67)</f>
        <v>0</v>
      </c>
      <c r="E64" s="8">
        <f t="shared" si="9"/>
        <v>0</v>
      </c>
      <c r="F64" s="8">
        <f t="shared" si="9"/>
        <v>0</v>
      </c>
      <c r="G64" s="8">
        <f t="shared" si="9"/>
        <v>0</v>
      </c>
      <c r="H64" s="8">
        <f t="shared" si="9"/>
        <v>0</v>
      </c>
      <c r="I64" s="8">
        <f t="shared" si="9"/>
        <v>0</v>
      </c>
      <c r="J64" s="8">
        <f t="shared" si="9"/>
        <v>0</v>
      </c>
      <c r="K64" s="8">
        <f t="shared" si="9"/>
        <v>0</v>
      </c>
      <c r="L64" s="8">
        <f t="shared" si="9"/>
        <v>0</v>
      </c>
      <c r="M64" s="8">
        <f t="shared" si="9"/>
        <v>0</v>
      </c>
      <c r="N64" s="8">
        <f t="shared" si="9"/>
        <v>0</v>
      </c>
      <c r="O64" s="9">
        <f t="shared" si="9"/>
        <v>0</v>
      </c>
      <c r="P64" s="10"/>
      <c r="Q64" s="43"/>
    </row>
    <row r="65" spans="1:17" x14ac:dyDescent="0.25">
      <c r="A65" s="11">
        <v>81</v>
      </c>
      <c r="B65" s="12" t="s">
        <v>76</v>
      </c>
      <c r="C65" s="13">
        <f t="shared" si="2"/>
        <v>0</v>
      </c>
      <c r="D65" s="14">
        <v>0</v>
      </c>
      <c r="E65" s="29">
        <v>0</v>
      </c>
      <c r="F65" s="29">
        <v>0</v>
      </c>
      <c r="G65" s="29">
        <v>0</v>
      </c>
      <c r="H65" s="29">
        <v>0</v>
      </c>
      <c r="I65" s="29">
        <v>0</v>
      </c>
      <c r="J65" s="29">
        <v>0</v>
      </c>
      <c r="K65" s="29">
        <v>0</v>
      </c>
      <c r="L65" s="29">
        <v>0</v>
      </c>
      <c r="M65" s="29">
        <v>0</v>
      </c>
      <c r="N65" s="29">
        <v>0</v>
      </c>
      <c r="O65" s="15">
        <v>0</v>
      </c>
      <c r="P65" s="16"/>
      <c r="Q65" s="17"/>
    </row>
    <row r="66" spans="1:17" x14ac:dyDescent="0.25">
      <c r="A66" s="11">
        <v>83</v>
      </c>
      <c r="B66" s="12" t="s">
        <v>77</v>
      </c>
      <c r="C66" s="13">
        <f t="shared" si="2"/>
        <v>0</v>
      </c>
      <c r="D66" s="14">
        <v>0</v>
      </c>
      <c r="E66" s="29">
        <v>0</v>
      </c>
      <c r="F66" s="29">
        <v>0</v>
      </c>
      <c r="G66" s="29">
        <v>0</v>
      </c>
      <c r="H66" s="29">
        <v>0</v>
      </c>
      <c r="I66" s="29">
        <v>0</v>
      </c>
      <c r="J66" s="29">
        <v>0</v>
      </c>
      <c r="K66" s="29">
        <v>0</v>
      </c>
      <c r="L66" s="29">
        <v>0</v>
      </c>
      <c r="M66" s="29">
        <v>0</v>
      </c>
      <c r="N66" s="29">
        <v>0</v>
      </c>
      <c r="O66" s="15">
        <v>0</v>
      </c>
      <c r="P66" s="16"/>
      <c r="Q66" s="17"/>
    </row>
    <row r="67" spans="1:17" x14ac:dyDescent="0.25">
      <c r="A67" s="11">
        <v>85</v>
      </c>
      <c r="B67" s="12" t="s">
        <v>78</v>
      </c>
      <c r="C67" s="13">
        <f t="shared" si="2"/>
        <v>0</v>
      </c>
      <c r="D67" s="14">
        <v>0</v>
      </c>
      <c r="E67" s="29">
        <v>0</v>
      </c>
      <c r="F67" s="29">
        <v>0</v>
      </c>
      <c r="G67" s="29">
        <v>0</v>
      </c>
      <c r="H67" s="29">
        <v>0</v>
      </c>
      <c r="I67" s="29">
        <v>0</v>
      </c>
      <c r="J67" s="29">
        <v>0</v>
      </c>
      <c r="K67" s="29">
        <v>0</v>
      </c>
      <c r="L67" s="29">
        <v>0</v>
      </c>
      <c r="M67" s="29">
        <v>0</v>
      </c>
      <c r="N67" s="29">
        <v>0</v>
      </c>
      <c r="O67" s="15">
        <v>0</v>
      </c>
      <c r="P67" s="16"/>
      <c r="Q67" s="17"/>
    </row>
    <row r="68" spans="1:17" s="44" customFormat="1" ht="15" customHeight="1" x14ac:dyDescent="0.25">
      <c r="A68" s="36" t="s">
        <v>79</v>
      </c>
      <c r="B68" s="37"/>
      <c r="C68" s="8">
        <f>SUM(C69:C75)</f>
        <v>0</v>
      </c>
      <c r="D68" s="8">
        <f t="shared" ref="D68:O68" si="10">SUM(D69:D75)</f>
        <v>0</v>
      </c>
      <c r="E68" s="8">
        <f t="shared" si="10"/>
        <v>0</v>
      </c>
      <c r="F68" s="8">
        <f t="shared" si="10"/>
        <v>0</v>
      </c>
      <c r="G68" s="8">
        <f t="shared" si="10"/>
        <v>0</v>
      </c>
      <c r="H68" s="8">
        <f t="shared" si="10"/>
        <v>0</v>
      </c>
      <c r="I68" s="8">
        <f t="shared" si="10"/>
        <v>0</v>
      </c>
      <c r="J68" s="8">
        <f t="shared" si="10"/>
        <v>0</v>
      </c>
      <c r="K68" s="8">
        <f t="shared" si="10"/>
        <v>0</v>
      </c>
      <c r="L68" s="8">
        <f t="shared" si="10"/>
        <v>0</v>
      </c>
      <c r="M68" s="8">
        <f t="shared" si="10"/>
        <v>0</v>
      </c>
      <c r="N68" s="8">
        <f t="shared" si="10"/>
        <v>0</v>
      </c>
      <c r="O68" s="9">
        <f t="shared" si="10"/>
        <v>0</v>
      </c>
      <c r="P68" s="10"/>
      <c r="Q68" s="43"/>
    </row>
    <row r="69" spans="1:17" x14ac:dyDescent="0.25">
      <c r="A69" s="11">
        <v>91</v>
      </c>
      <c r="B69" s="12" t="s">
        <v>80</v>
      </c>
      <c r="C69" s="13">
        <f t="shared" si="2"/>
        <v>0</v>
      </c>
      <c r="D69" s="14">
        <v>0</v>
      </c>
      <c r="E69" s="29">
        <v>0</v>
      </c>
      <c r="F69" s="29">
        <v>0</v>
      </c>
      <c r="G69" s="29">
        <v>0</v>
      </c>
      <c r="H69" s="29">
        <v>0</v>
      </c>
      <c r="I69" s="29">
        <v>0</v>
      </c>
      <c r="J69" s="29">
        <v>0</v>
      </c>
      <c r="K69" s="29">
        <v>0</v>
      </c>
      <c r="L69" s="29">
        <v>0</v>
      </c>
      <c r="M69" s="29">
        <v>0</v>
      </c>
      <c r="N69" s="29">
        <v>0</v>
      </c>
      <c r="O69" s="15">
        <v>0</v>
      </c>
      <c r="P69" s="16"/>
      <c r="Q69" s="17"/>
    </row>
    <row r="70" spans="1:17" x14ac:dyDescent="0.25">
      <c r="A70" s="11">
        <v>92</v>
      </c>
      <c r="B70" s="12" t="s">
        <v>81</v>
      </c>
      <c r="C70" s="13">
        <f t="shared" ref="C70:C75" si="11">SUM(D70:O70)</f>
        <v>0</v>
      </c>
      <c r="D70" s="14">
        <v>0</v>
      </c>
      <c r="E70" s="29">
        <v>0</v>
      </c>
      <c r="F70" s="29">
        <v>0</v>
      </c>
      <c r="G70" s="29">
        <v>0</v>
      </c>
      <c r="H70" s="29">
        <v>0</v>
      </c>
      <c r="I70" s="29">
        <v>0</v>
      </c>
      <c r="J70" s="29">
        <v>0</v>
      </c>
      <c r="K70" s="29">
        <v>0</v>
      </c>
      <c r="L70" s="29">
        <v>0</v>
      </c>
      <c r="M70" s="29">
        <v>0</v>
      </c>
      <c r="N70" s="29">
        <v>0</v>
      </c>
      <c r="O70" s="15">
        <v>0</v>
      </c>
      <c r="P70" s="16"/>
      <c r="Q70" s="17"/>
    </row>
    <row r="71" spans="1:17" x14ac:dyDescent="0.25">
      <c r="A71" s="11">
        <v>93</v>
      </c>
      <c r="B71" s="12" t="s">
        <v>82</v>
      </c>
      <c r="C71" s="13">
        <f t="shared" si="11"/>
        <v>0</v>
      </c>
      <c r="D71" s="14">
        <v>0</v>
      </c>
      <c r="E71" s="29">
        <v>0</v>
      </c>
      <c r="F71" s="29">
        <v>0</v>
      </c>
      <c r="G71" s="29">
        <v>0</v>
      </c>
      <c r="H71" s="29">
        <v>0</v>
      </c>
      <c r="I71" s="29">
        <v>0</v>
      </c>
      <c r="J71" s="29">
        <v>0</v>
      </c>
      <c r="K71" s="29">
        <v>0</v>
      </c>
      <c r="L71" s="29">
        <v>0</v>
      </c>
      <c r="M71" s="29">
        <v>0</v>
      </c>
      <c r="N71" s="29">
        <v>0</v>
      </c>
      <c r="O71" s="15">
        <v>0</v>
      </c>
      <c r="P71" s="16"/>
      <c r="Q71" s="17"/>
    </row>
    <row r="72" spans="1:17" x14ac:dyDescent="0.25">
      <c r="A72" s="11">
        <v>94</v>
      </c>
      <c r="B72" s="12" t="s">
        <v>83</v>
      </c>
      <c r="C72" s="13">
        <f t="shared" si="11"/>
        <v>0</v>
      </c>
      <c r="D72" s="14">
        <v>0</v>
      </c>
      <c r="E72" s="29">
        <v>0</v>
      </c>
      <c r="F72" s="29">
        <v>0</v>
      </c>
      <c r="G72" s="29">
        <v>0</v>
      </c>
      <c r="H72" s="29">
        <v>0</v>
      </c>
      <c r="I72" s="29">
        <v>0</v>
      </c>
      <c r="J72" s="29">
        <v>0</v>
      </c>
      <c r="K72" s="29">
        <v>0</v>
      </c>
      <c r="L72" s="29">
        <v>0</v>
      </c>
      <c r="M72" s="29">
        <v>0</v>
      </c>
      <c r="N72" s="29">
        <v>0</v>
      </c>
      <c r="O72" s="15">
        <v>0</v>
      </c>
      <c r="P72" s="16"/>
      <c r="Q72" s="17"/>
    </row>
    <row r="73" spans="1:17" x14ac:dyDescent="0.25">
      <c r="A73" s="11">
        <v>95</v>
      </c>
      <c r="B73" s="12" t="s">
        <v>84</v>
      </c>
      <c r="C73" s="13">
        <f t="shared" si="11"/>
        <v>0</v>
      </c>
      <c r="D73" s="14">
        <v>0</v>
      </c>
      <c r="E73" s="29">
        <v>0</v>
      </c>
      <c r="F73" s="29">
        <v>0</v>
      </c>
      <c r="G73" s="29">
        <v>0</v>
      </c>
      <c r="H73" s="29">
        <v>0</v>
      </c>
      <c r="I73" s="29">
        <v>0</v>
      </c>
      <c r="J73" s="29">
        <v>0</v>
      </c>
      <c r="K73" s="29">
        <v>0</v>
      </c>
      <c r="L73" s="29">
        <v>0</v>
      </c>
      <c r="M73" s="29">
        <v>0</v>
      </c>
      <c r="N73" s="29">
        <v>0</v>
      </c>
      <c r="O73" s="15">
        <v>0</v>
      </c>
      <c r="P73" s="16"/>
      <c r="Q73" s="17"/>
    </row>
    <row r="74" spans="1:17" x14ac:dyDescent="0.25">
      <c r="A74" s="11">
        <v>96</v>
      </c>
      <c r="B74" s="12" t="s">
        <v>85</v>
      </c>
      <c r="C74" s="13">
        <f t="shared" si="11"/>
        <v>0</v>
      </c>
      <c r="D74" s="14">
        <v>0</v>
      </c>
      <c r="E74" s="29">
        <v>0</v>
      </c>
      <c r="F74" s="29">
        <v>0</v>
      </c>
      <c r="G74" s="29">
        <v>0</v>
      </c>
      <c r="H74" s="29">
        <v>0</v>
      </c>
      <c r="I74" s="29">
        <v>0</v>
      </c>
      <c r="J74" s="29">
        <v>0</v>
      </c>
      <c r="K74" s="29">
        <v>0</v>
      </c>
      <c r="L74" s="29">
        <v>0</v>
      </c>
      <c r="M74" s="29">
        <v>0</v>
      </c>
      <c r="N74" s="29">
        <v>0</v>
      </c>
      <c r="O74" s="15">
        <v>0</v>
      </c>
      <c r="P74" s="16"/>
      <c r="Q74" s="17"/>
    </row>
    <row r="75" spans="1:17" ht="15.75" thickBot="1" x14ac:dyDescent="0.3">
      <c r="A75" s="30">
        <v>99</v>
      </c>
      <c r="B75" s="31" t="s">
        <v>86</v>
      </c>
      <c r="C75" s="32">
        <f t="shared" si="11"/>
        <v>0</v>
      </c>
      <c r="D75" s="33">
        <v>0</v>
      </c>
      <c r="E75" s="34">
        <v>0</v>
      </c>
      <c r="F75" s="34">
        <v>0</v>
      </c>
      <c r="G75" s="34">
        <v>0</v>
      </c>
      <c r="H75" s="34">
        <v>0</v>
      </c>
      <c r="I75" s="34">
        <v>0</v>
      </c>
      <c r="J75" s="34">
        <v>0</v>
      </c>
      <c r="K75" s="34">
        <v>0</v>
      </c>
      <c r="L75" s="34">
        <v>0</v>
      </c>
      <c r="M75" s="34">
        <v>0</v>
      </c>
      <c r="N75" s="34">
        <v>0</v>
      </c>
      <c r="O75" s="35">
        <v>0</v>
      </c>
      <c r="P75" s="16"/>
      <c r="Q75" s="17"/>
    </row>
    <row r="76" spans="1:17" ht="15.75" thickTop="1" x14ac:dyDescent="0.25"/>
    <row r="77" spans="1:17" x14ac:dyDescent="0.25"/>
    <row r="79" spans="1:17" hidden="1" x14ac:dyDescent="0.25">
      <c r="C79" s="7"/>
      <c r="D79" s="7"/>
      <c r="E79" s="7"/>
      <c r="F79" s="7"/>
      <c r="G79" s="7"/>
      <c r="H79" s="7"/>
      <c r="I79" s="7"/>
      <c r="J79" s="7"/>
      <c r="K79" s="7"/>
      <c r="L79" s="7"/>
      <c r="M79" s="7"/>
      <c r="N79" s="7"/>
      <c r="O79" s="7"/>
    </row>
  </sheetData>
  <mergeCells count="12">
    <mergeCell ref="A68:B68"/>
    <mergeCell ref="A1:O1"/>
    <mergeCell ref="A2:B2"/>
    <mergeCell ref="A3:B3"/>
    <mergeCell ref="A4:B4"/>
    <mergeCell ref="A12:B12"/>
    <mergeCell ref="A22:B22"/>
    <mergeCell ref="A32:B32"/>
    <mergeCell ref="A42:B42"/>
    <mergeCell ref="A52:B52"/>
    <mergeCell ref="A56:B56"/>
    <mergeCell ref="A64:B64"/>
  </mergeCells>
  <printOptions horizontalCentered="1"/>
  <pageMargins left="0" right="0" top="0.35433070866141736" bottom="0.74803149606299213" header="0.31496062992125984" footer="0.31496062992125984"/>
  <pageSetup scale="50" orientation="landscape" horizontalDpi="4294967295" verticalDpi="4294967295" r:id="rId1"/>
  <headerFooter>
    <oddFooter>&amp;RPágina &amp;P de &amp;N</oddFooter>
  </headerFooter>
  <rowBreaks count="1" manualBreakCount="1">
    <brk id="5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5.7 Calendario_Egres_PLE_2025</vt:lpstr>
      <vt:lpstr>'5.7 Calendario_Egres_PLE_2025'!Área_de_impresión</vt:lpstr>
      <vt:lpstr>'5.7 Calendario_Egres_PLE_2025'!Títulos_a_imprimir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2025-02-14T20:19:33Z</cp:lastPrinted>
  <dcterms:created xsi:type="dcterms:W3CDTF">2025-02-11T23:13:01Z</dcterms:created>
  <dcterms:modified xsi:type="dcterms:W3CDTF">2025-02-14T20:19:46Z</dcterms:modified>
</cp:coreProperties>
</file>