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contabilidad\Procesos\0001_PAGINA DE TRANSPARENCIA\2017\2017_4to_Trimestre\"/>
    </mc:Choice>
  </mc:AlternateContent>
  <bookViews>
    <workbookView xWindow="0" yWindow="0" windowWidth="20400" windowHeight="9900" firstSheet="2" activeTab="2"/>
  </bookViews>
  <sheets>
    <sheet name="Hoja1" sheetId="5" state="hidden" r:id="rId1"/>
    <sheet name="Carga F6b" sheetId="8" state="hidden" r:id="rId2"/>
    <sheet name="F6d" sheetId="4" r:id="rId3"/>
    <sheet name="Carga F6a" sheetId="6" state="hidden" r:id="rId4"/>
    <sheet name="Carga F6c" sheetId="7" state="hidden" r:id="rId5"/>
  </sheets>
  <definedNames>
    <definedName name="_xlnm._FilterDatabase" localSheetId="2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 l="1"/>
  <c r="G25" i="4"/>
  <c r="G24" i="4"/>
  <c r="F23" i="4"/>
  <c r="E23" i="4"/>
  <c r="D23" i="4"/>
  <c r="G23" i="4"/>
  <c r="C23" i="4"/>
  <c r="B23" i="4"/>
  <c r="G22" i="4"/>
  <c r="G21" i="4"/>
  <c r="G20" i="4"/>
  <c r="F19" i="4"/>
  <c r="F16" i="4"/>
  <c r="E19" i="4"/>
  <c r="E16" i="4"/>
  <c r="D19" i="4"/>
  <c r="G19" i="4"/>
  <c r="C19" i="4"/>
  <c r="B19" i="4"/>
  <c r="B16" i="4"/>
  <c r="G18" i="4"/>
  <c r="G17" i="4"/>
  <c r="G14" i="4"/>
  <c r="G13" i="4"/>
  <c r="G12" i="4"/>
  <c r="F11" i="4"/>
  <c r="E11" i="4"/>
  <c r="D11" i="4"/>
  <c r="C11" i="4"/>
  <c r="B11" i="4"/>
  <c r="G10" i="4"/>
  <c r="G9" i="4"/>
  <c r="G8" i="4"/>
  <c r="F7" i="4"/>
  <c r="E7" i="4"/>
  <c r="D7" i="4"/>
  <c r="C7" i="4"/>
  <c r="B7" i="4"/>
  <c r="G6" i="4"/>
  <c r="D16" i="4"/>
  <c r="G7" i="4"/>
  <c r="C16" i="4"/>
  <c r="G16" i="4"/>
  <c r="G11" i="4"/>
</calcChain>
</file>

<file path=xl/sharedStrings.xml><?xml version="1.0" encoding="utf-8"?>
<sst xmlns="http://schemas.openxmlformats.org/spreadsheetml/2006/main" count="201" uniqueCount="176">
  <si>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</si>
  <si>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</si>
  <si>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</si>
  <si>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</si>
  <si>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</si>
  <si>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</si>
  <si>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</si>
  <si>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Modificado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</si>
  <si>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</si>
  <si>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</si>
  <si>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</si>
  <si>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</si>
  <si>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</si>
  <si>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</si>
  <si>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</si>
  <si>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</si>
  <si>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</si>
  <si>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</si>
  <si>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</si>
  <si>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</si>
  <si>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</si>
  <si>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</si>
  <si>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</si>
  <si>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</si>
  <si>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Concepto</t>
  </si>
  <si>
    <t>Aprobado</t>
  </si>
  <si>
    <t>Ampl/Reduc</t>
  </si>
  <si>
    <t>Subejercicio</t>
  </si>
  <si>
    <t>*** Clas. por Objeto del Gast</t>
  </si>
  <si>
    <t>**  1000 SERVICIOS PERSONALES</t>
  </si>
  <si>
    <t>*   1100 REM AL PERSONAL DE CARAC PERMANENTE</t>
  </si>
  <si>
    <t>*   1200 REM AL PERSONAL DE CARACT TRANSITOR</t>
  </si>
  <si>
    <t>*   1300 REM ADICIONALES Y ESPECIALES</t>
  </si>
  <si>
    <t>*   1400 SEGURIDAD SOCIAL</t>
  </si>
  <si>
    <t>*   1500 OTRAS PRESTACIONES SOCIALES Y ECONO</t>
  </si>
  <si>
    <t>*   1600 PREVISIONES</t>
  </si>
  <si>
    <t>*   1700 PAGO DE ESTIMULOS A SERVID PUBLICOS</t>
  </si>
  <si>
    <t>**  2000 MATERIALES Y SUMINISTROS</t>
  </si>
  <si>
    <t>*   2100 MATERIALES DE ADMON, EMISION DE DOC</t>
  </si>
  <si>
    <t>*   2200 ALIMENTOS Y UTENSILIOS</t>
  </si>
  <si>
    <t>*   2300 MATERIAS PRIMAS Y MATERIALES DE PRO</t>
  </si>
  <si>
    <t>*   2400 MATERIALES Y ARTICULOS DE CONSTRUCC</t>
  </si>
  <si>
    <t>*   2500 PROD. QUIMICOS, FARMACEUTICOS Y DE</t>
  </si>
  <si>
    <t>*   2600 COMBUSTIBLES, LUBRICANTES Y ADITIVO</t>
  </si>
  <si>
    <t>*   2700 VESTUARIO, BLANCOS, PRENDAS DE PROT</t>
  </si>
  <si>
    <t>*   2800 MATERIALES Y SUMINISTROS PARA SEGUR</t>
  </si>
  <si>
    <t>*   2900 HERRAMIENTAS, REFACCIONES Y ACCESOR</t>
  </si>
  <si>
    <t>**  3000 SERVICIOS GENERALES</t>
  </si>
  <si>
    <t>*   3100 SERVICIOS BASICOS</t>
  </si>
  <si>
    <t>*   3200 SERVICIOS DE ARRENDAMIENTO</t>
  </si>
  <si>
    <t>*   3300 SERVICIOS PROFESIONALES, CIENTIFICO</t>
  </si>
  <si>
    <t>*   3400 SERVICIOS FINANCIEROS, BANCARIOS Y</t>
  </si>
  <si>
    <t>*   3500 SERVICIOS DE INSTALACION, REPARACIO</t>
  </si>
  <si>
    <t>*   3600 SERVICIOS DE COMUNICACION SOCIAL Y</t>
  </si>
  <si>
    <t>*   3700 SERVICIOS DE TRASLADO Y VIATICOS</t>
  </si>
  <si>
    <t>*   3800 SERVICIOS OFICIALES</t>
  </si>
  <si>
    <t>*   3900 OTROS SERVICIOS GENERALES</t>
  </si>
  <si>
    <t>**  4000 TRANSFERENCIAS, ASIGNACIONES, SUBSI</t>
  </si>
  <si>
    <t>*   4100 TRANSFERENCIAS INTERNAS Y ASIGNACIO</t>
  </si>
  <si>
    <t>*   4200 TRANSFERENCIAS AL RESTO DEL SECTOR</t>
  </si>
  <si>
    <t>*   4300 SUBSIDIOS Y SUBVENCIONES</t>
  </si>
  <si>
    <t>*   4400 AYUDAS SOCIALES</t>
  </si>
  <si>
    <t>*   4500 PENSIONES Y JUBILACIONES</t>
  </si>
  <si>
    <t>*   4600 TRANSFERENCIAS A FIDEICOMISOS, MAND</t>
  </si>
  <si>
    <t>*   4700 TRANSFERENCIAS A LA SEGURIDAD SOCIA</t>
  </si>
  <si>
    <t>*   4800 DONATIVOS</t>
  </si>
  <si>
    <t>*   4900 TRANSFERENCIAS AL EXTERIOR</t>
  </si>
  <si>
    <t>**  5000 BIENES MUEBLES, INMUEBLES E INTANGI</t>
  </si>
  <si>
    <t>*   5100 MOBILIARIO Y EQUIPO DE ADMINISTRACI</t>
  </si>
  <si>
    <t>*   5200 MOBILIARIO Y EQUIPO EDUCACIONAL Y R</t>
  </si>
  <si>
    <t>*   5300 EQUIPO E INSTRUMENTAL MEDICO Y DE L</t>
  </si>
  <si>
    <t>*   5400 VEHICULOS Y EQUIPO DE TRANSPORTE</t>
  </si>
  <si>
    <t>*   5500 EQUIPO DE DEFENSA Y SEGURIDAD</t>
  </si>
  <si>
    <t>*   5600 MAQUINARIA, OTROS EQUIPOS Y HERRAMI</t>
  </si>
  <si>
    <t>*   5700 ACTIVOS BIOLOGICOS</t>
  </si>
  <si>
    <t>*   5800 BIENES INMUEBLES</t>
  </si>
  <si>
    <t>*   5900 ACTIVOS INTANGIBLES</t>
  </si>
  <si>
    <t>**  6000 INVERSION PUBLICA</t>
  </si>
  <si>
    <t>*   6100 OBRA PUBLICA EN BIENES DE DOM PUBLI</t>
  </si>
  <si>
    <t>*   6200 OBRA PUBLICA EN BIENES PROPIOS</t>
  </si>
  <si>
    <t>*   6300 PROYECTOS PRODUCTIVOS Y ACCIONES DE</t>
  </si>
  <si>
    <t>**  7000 INVERSIONES FINANCIERAS Y OTRAS PRO</t>
  </si>
  <si>
    <t>*   7100 INV PARA EL FOMENTO DE ACTIV PRODUC</t>
  </si>
  <si>
    <t>*   7200 ACCIONES Y PARTICIPACIONES DE CAPIT</t>
  </si>
  <si>
    <t>*   7300 COMPRA DE TITULOS Y VALORES</t>
  </si>
  <si>
    <t>*   7400 CONCESION DE PRESTAMOS</t>
  </si>
  <si>
    <t>*   7500 INVERSIONES EN FIDEICOMISOS, MANDAT</t>
  </si>
  <si>
    <t>*   7600 OTRAS INVERSIONES FINANCIERAS</t>
  </si>
  <si>
    <t>*   7900 PROVISIONES PARA CONTIGENCIAS Y OTR</t>
  </si>
  <si>
    <t>**  8000 PARTICIPACIONES Y APORTACIONES</t>
  </si>
  <si>
    <t>*   8100 PARTICIPACIONES</t>
  </si>
  <si>
    <t>*   8300 APORTACIONES</t>
  </si>
  <si>
    <t>*   8500 CONVENIOS</t>
  </si>
  <si>
    <t>**  9000 DEUDA PUBLICA</t>
  </si>
  <si>
    <t>*   9100 AMORTIZACION DE LA DEUDA PUBLICA</t>
  </si>
  <si>
    <t>*   9200 INTERESES DE LA DEUDA PUBLICA</t>
  </si>
  <si>
    <t>*   9300 COMISIONES DE LA DEUDA PUBLICA</t>
  </si>
  <si>
    <t>*   9400 GASTOS DE LA DEUDA PUBLICA</t>
  </si>
  <si>
    <t>*   9500 COSTO POR COBERTURAS</t>
  </si>
  <si>
    <t>*   9600 APOYOS FINANCIEROS</t>
  </si>
  <si>
    <t>*   9900 ADEUDOS DE EJERC FISCALES ANTERIORE</t>
  </si>
  <si>
    <t>*** CFG</t>
  </si>
  <si>
    <t>**  1      Gobierno</t>
  </si>
  <si>
    <t>*   1.1    Legislación</t>
  </si>
  <si>
    <t>*   1.2    Justicia</t>
  </si>
  <si>
    <t>*   1.3    Coordinacion de la politica de go</t>
  </si>
  <si>
    <t>*   1.4    Relaciones Exteriores</t>
  </si>
  <si>
    <t>*   1.5    Asuntos Financieros y Hacendarios</t>
  </si>
  <si>
    <t>*   1.6    Seguridad Nacional</t>
  </si>
  <si>
    <t>*   1.7    Asuntos de Orden Público y Seg. I</t>
  </si>
  <si>
    <t>*   1.8    Otros Servicios Generales</t>
  </si>
  <si>
    <t>**  2     Desarrollo Social</t>
  </si>
  <si>
    <t>*   2.1    Proteccion Ambiental</t>
  </si>
  <si>
    <t>*   2.2    Vivienda y Servicios a la Comunid</t>
  </si>
  <si>
    <t>*   2.3    Salud</t>
  </si>
  <si>
    <t>*   2.4    Recreacion, Cultura y Otras manif</t>
  </si>
  <si>
    <t>*   2.5    Educacion</t>
  </si>
  <si>
    <t>*   2.6    Proteccion Social</t>
  </si>
  <si>
    <t>*   2.7   Otros Asuntos Sociales</t>
  </si>
  <si>
    <t>**  3     Desarrollo Economico</t>
  </si>
  <si>
    <t>*   3.1    Asuntos Economicos, Comerciales</t>
  </si>
  <si>
    <t>*   3.2    Agropecuaria, Silvicultura, Pesca</t>
  </si>
  <si>
    <t>*   3.3    Combustible y Energía</t>
  </si>
  <si>
    <t>*   3.4    Mineria, manufacturas y construcc</t>
  </si>
  <si>
    <t>*   3.5    Transporte</t>
  </si>
  <si>
    <t>*   3.6    Comunicaciones</t>
  </si>
  <si>
    <t>*   3.7    Turismo</t>
  </si>
  <si>
    <t>*   3.8    Ciencia, tecnologia e innovacion</t>
  </si>
  <si>
    <t>*   3.9    Otras industrias y otros asuntos</t>
  </si>
  <si>
    <t>**  4     Otras no clasificadas en funciones</t>
  </si>
  <si>
    <t>*   4.1    Transacciones de la Deuda Publica</t>
  </si>
  <si>
    <t>*   4.2    Transferencias, part. y aport.</t>
  </si>
  <si>
    <t>*   4.3    Saneamiento del sistema financier</t>
  </si>
  <si>
    <t>*   4.4    Adeudos de Ejrcicios Fiscales Ant</t>
  </si>
  <si>
    <t>******* CA</t>
  </si>
  <si>
    <t>******  2     SECTOR PÚBLICO DE LAS EF</t>
  </si>
  <si>
    <t>*****   21    NO FINANCIERO</t>
  </si>
  <si>
    <t>****    211   GOBIERNO GENERAL ESTATAL</t>
  </si>
  <si>
    <t>***     2111  Gobierno Estatal</t>
  </si>
  <si>
    <t>**      21112 Poder Legislativo</t>
  </si>
  <si>
    <t>*       21112-C1 Grupos Parlamentarios</t>
  </si>
  <si>
    <t xml:space="preserve">        21112-C101  JGYCP</t>
  </si>
  <si>
    <t xml:space="preserve">        21112-C102  PARTIDO ACCION NACIONAL</t>
  </si>
  <si>
    <t xml:space="preserve">        21112-C103  PRI</t>
  </si>
  <si>
    <t xml:space="preserve">        21112-C104  PRD</t>
  </si>
  <si>
    <t xml:space="preserve">        21112-C105  PVEM</t>
  </si>
  <si>
    <t xml:space="preserve">        21112-C107  PARTIDO NUEVA ALIANZA</t>
  </si>
  <si>
    <t xml:space="preserve">        21112-C108  MESA DIRECTIVA</t>
  </si>
  <si>
    <t xml:space="preserve">        21112-C110  MORENA</t>
  </si>
  <si>
    <t xml:space="preserve">        21112-C111  MOVIMIENTO CIUDADANO</t>
  </si>
  <si>
    <t>*       21112-C2 Secretaria General</t>
  </si>
  <si>
    <t xml:space="preserve">        21112-C201  DESPACHO DE SECRETARIA GENERAL</t>
  </si>
  <si>
    <t xml:space="preserve">        21112-C202  DGAP</t>
  </si>
  <si>
    <t xml:space="preserve">        21112-C203  UDD</t>
  </si>
  <si>
    <t xml:space="preserve">        21112-C204  UFP</t>
  </si>
  <si>
    <t xml:space="preserve">        21112-C205  UAIP</t>
  </si>
  <si>
    <t xml:space="preserve">        21112-C206  IIL</t>
  </si>
  <si>
    <t xml:space="preserve">        21112-C207  UNIDAD DE GESTION SOCIAL</t>
  </si>
  <si>
    <t xml:space="preserve">        21112-C208  DIR. GRAL. DE ADMÓN.</t>
  </si>
  <si>
    <t xml:space="preserve">        21112-C209  DDI</t>
  </si>
  <si>
    <t xml:space="preserve">        21112-C210  DIR. DE CONTABILIDAD</t>
  </si>
  <si>
    <t xml:space="preserve">        21112-C211  DTI</t>
  </si>
  <si>
    <t xml:space="preserve">        21112-C213  CCBAyA</t>
  </si>
  <si>
    <t xml:space="preserve">        21112-C214  COORD.SERV.GRALES</t>
  </si>
  <si>
    <t xml:space="preserve">        21112-C215  DIRECCION DE ASUNTOS JURIDICOS</t>
  </si>
  <si>
    <t xml:space="preserve">        21112-C216  UNIDAD DE EVENTOS Y PROTOCOLO</t>
  </si>
  <si>
    <t xml:space="preserve">        21112-C217  SEGUIMIENTO Y ANALIS</t>
  </si>
  <si>
    <t>*       21112-C3 CI</t>
  </si>
  <si>
    <t xml:space="preserve">        21112-C301  CONTRALORIA INTERNA</t>
  </si>
  <si>
    <t>*       21112-C4 CS</t>
  </si>
  <si>
    <t xml:space="preserve">        21112-C401  COMUNICACION SOCIAL</t>
  </si>
  <si>
    <t>*       21112-C5 OFS</t>
  </si>
  <si>
    <t xml:space="preserve">        21112-C501  ASEG</t>
  </si>
  <si>
    <t xml:space="preserve">        21112-C502  ASEG</t>
  </si>
  <si>
    <t xml:space="preserve">        G1158       ADMON. AUDITORIA SUP</t>
  </si>
  <si>
    <t>PODER LEGISLATIVO DEL ESTADO DE GUANAJUATO
Estado Analítico del Ejercicio del Presupuesto de Egresos Detallado - LDF
Clasificación de Servicios Personales por Categoría
Del 01 de Enero al 31 de Diciembre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</si>
</sst>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&quot; &quot;"/>
    <numFmt numFmtId="165" formatCode="#,##0;\-#,##0;&quot; &quot;"/>
  </numFmts>
  <fonts count="8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4" fontId="1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0" fillId="0" borderId="0" xfId="0" applyFill="1"/>
    <xf numFmtId="49" fontId="5" fillId="0" borderId="3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left"/>
    </xf>
    <xf numFmtId="164" fontId="0" fillId="0" borderId="2" xfId="0" applyNumberFormat="1" applyFill="1" applyBorder="1"/>
    <xf numFmtId="49" fontId="0" fillId="0" borderId="4" xfId="0" applyNumberFormat="1" applyFill="1" applyBorder="1" applyAlignment="1">
      <alignment horizontal="left"/>
    </xf>
    <xf numFmtId="164" fontId="0" fillId="0" borderId="4" xfId="0" applyNumberFormat="1" applyFill="1" applyBorder="1"/>
    <xf numFmtId="49" fontId="6" fillId="0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/>
    <xf numFmtId="165" fontId="0" fillId="0" borderId="4" xfId="0" applyNumberFormat="1" applyFill="1" applyBorder="1"/>
    <xf numFmtId="165" fontId="6" fillId="0" borderId="2" xfId="0" applyNumberFormat="1" applyFont="1" applyFill="1" applyBorder="1"/>
    <xf numFmtId="49" fontId="6" fillId="0" borderId="4" xfId="0" applyNumberFormat="1" applyFont="1" applyFill="1" applyBorder="1" applyAlignment="1">
      <alignment horizontal="left"/>
    </xf>
    <xf numFmtId="164" fontId="6" fillId="0" borderId="4" xfId="0" applyNumberFormat="1" applyFont="1" applyFill="1" applyBorder="1"/>
    <xf numFmtId="4" fontId="2" fillId="0" borderId="0" xfId="0" applyNumberFormat="1" applyFont="1"/>
    <xf numFmtId="0" fontId="2" fillId="0" borderId="0" xfId="0" applyFont="1" applyFill="1"/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485775</xdr:rowOff>
    </xdr:from>
    <xdr:to>
      <xdr:col>0</xdr:col>
      <xdr:colOff>1847248</xdr:colOff>
      <xdr:row>0</xdr:row>
      <xdr:rowOff>1668502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1847248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topLeftCell="A19" workbookViewId="0">
      <selection activeCell="B27" sqref="B27"/>
    </sheetView>
  </sheetViews>
  <sheetFormatPr baseColWidth="10" defaultRowHeight="13.2" outlineLevelRow="7" x14ac:dyDescent="0.25"/>
  <cols>
    <col min="1" max="1" width="2" style="19" customWidth="1"/>
    <col min="2" max="2" width="59.109375" style="19" customWidth="1"/>
    <col min="3" max="8" width="19.44140625" style="19" customWidth="1"/>
    <col min="9" max="256" width="12" style="19"/>
    <col min="257" max="257" width="2" style="19" customWidth="1"/>
    <col min="258" max="258" width="59.109375" style="19" customWidth="1"/>
    <col min="259" max="264" width="19.44140625" style="19" customWidth="1"/>
    <col min="265" max="512" width="12" style="19"/>
    <col min="513" max="513" width="2" style="19" customWidth="1"/>
    <col min="514" max="514" width="59.109375" style="19" customWidth="1"/>
    <col min="515" max="520" width="19.44140625" style="19" customWidth="1"/>
    <col min="521" max="768" width="12" style="19"/>
    <col min="769" max="769" width="2" style="19" customWidth="1"/>
    <col min="770" max="770" width="59.109375" style="19" customWidth="1"/>
    <col min="771" max="776" width="19.44140625" style="19" customWidth="1"/>
    <col min="777" max="1024" width="12" style="19"/>
    <col min="1025" max="1025" width="2" style="19" customWidth="1"/>
    <col min="1026" max="1026" width="59.109375" style="19" customWidth="1"/>
    <col min="1027" max="1032" width="19.44140625" style="19" customWidth="1"/>
    <col min="1033" max="1280" width="12" style="19"/>
    <col min="1281" max="1281" width="2" style="19" customWidth="1"/>
    <col min="1282" max="1282" width="59.109375" style="19" customWidth="1"/>
    <col min="1283" max="1288" width="19.44140625" style="19" customWidth="1"/>
    <col min="1289" max="1536" width="12" style="19"/>
    <col min="1537" max="1537" width="2" style="19" customWidth="1"/>
    <col min="1538" max="1538" width="59.109375" style="19" customWidth="1"/>
    <col min="1539" max="1544" width="19.44140625" style="19" customWidth="1"/>
    <col min="1545" max="1792" width="12" style="19"/>
    <col min="1793" max="1793" width="2" style="19" customWidth="1"/>
    <col min="1794" max="1794" width="59.109375" style="19" customWidth="1"/>
    <col min="1795" max="1800" width="19.44140625" style="19" customWidth="1"/>
    <col min="1801" max="2048" width="12" style="19"/>
    <col min="2049" max="2049" width="2" style="19" customWidth="1"/>
    <col min="2050" max="2050" width="59.109375" style="19" customWidth="1"/>
    <col min="2051" max="2056" width="19.44140625" style="19" customWidth="1"/>
    <col min="2057" max="2304" width="12" style="19"/>
    <col min="2305" max="2305" width="2" style="19" customWidth="1"/>
    <col min="2306" max="2306" width="59.109375" style="19" customWidth="1"/>
    <col min="2307" max="2312" width="19.44140625" style="19" customWidth="1"/>
    <col min="2313" max="2560" width="12" style="19"/>
    <col min="2561" max="2561" width="2" style="19" customWidth="1"/>
    <col min="2562" max="2562" width="59.109375" style="19" customWidth="1"/>
    <col min="2563" max="2568" width="19.44140625" style="19" customWidth="1"/>
    <col min="2569" max="2816" width="12" style="19"/>
    <col min="2817" max="2817" width="2" style="19" customWidth="1"/>
    <col min="2818" max="2818" width="59.109375" style="19" customWidth="1"/>
    <col min="2819" max="2824" width="19.44140625" style="19" customWidth="1"/>
    <col min="2825" max="3072" width="12" style="19"/>
    <col min="3073" max="3073" width="2" style="19" customWidth="1"/>
    <col min="3074" max="3074" width="59.109375" style="19" customWidth="1"/>
    <col min="3075" max="3080" width="19.44140625" style="19" customWidth="1"/>
    <col min="3081" max="3328" width="12" style="19"/>
    <col min="3329" max="3329" width="2" style="19" customWidth="1"/>
    <col min="3330" max="3330" width="59.109375" style="19" customWidth="1"/>
    <col min="3331" max="3336" width="19.44140625" style="19" customWidth="1"/>
    <col min="3337" max="3584" width="12" style="19"/>
    <col min="3585" max="3585" width="2" style="19" customWidth="1"/>
    <col min="3586" max="3586" width="59.109375" style="19" customWidth="1"/>
    <col min="3587" max="3592" width="19.44140625" style="19" customWidth="1"/>
    <col min="3593" max="3840" width="12" style="19"/>
    <col min="3841" max="3841" width="2" style="19" customWidth="1"/>
    <col min="3842" max="3842" width="59.109375" style="19" customWidth="1"/>
    <col min="3843" max="3848" width="19.44140625" style="19" customWidth="1"/>
    <col min="3849" max="4096" width="12" style="19"/>
    <col min="4097" max="4097" width="2" style="19" customWidth="1"/>
    <col min="4098" max="4098" width="59.109375" style="19" customWidth="1"/>
    <col min="4099" max="4104" width="19.44140625" style="19" customWidth="1"/>
    <col min="4105" max="4352" width="12" style="19"/>
    <col min="4353" max="4353" width="2" style="19" customWidth="1"/>
    <col min="4354" max="4354" width="59.109375" style="19" customWidth="1"/>
    <col min="4355" max="4360" width="19.44140625" style="19" customWidth="1"/>
    <col min="4361" max="4608" width="12" style="19"/>
    <col min="4609" max="4609" width="2" style="19" customWidth="1"/>
    <col min="4610" max="4610" width="59.109375" style="19" customWidth="1"/>
    <col min="4611" max="4616" width="19.44140625" style="19" customWidth="1"/>
    <col min="4617" max="4864" width="12" style="19"/>
    <col min="4865" max="4865" width="2" style="19" customWidth="1"/>
    <col min="4866" max="4866" width="59.109375" style="19" customWidth="1"/>
    <col min="4867" max="4872" width="19.44140625" style="19" customWidth="1"/>
    <col min="4873" max="5120" width="12" style="19"/>
    <col min="5121" max="5121" width="2" style="19" customWidth="1"/>
    <col min="5122" max="5122" width="59.109375" style="19" customWidth="1"/>
    <col min="5123" max="5128" width="19.44140625" style="19" customWidth="1"/>
    <col min="5129" max="5376" width="12" style="19"/>
    <col min="5377" max="5377" width="2" style="19" customWidth="1"/>
    <col min="5378" max="5378" width="59.109375" style="19" customWidth="1"/>
    <col min="5379" max="5384" width="19.44140625" style="19" customWidth="1"/>
    <col min="5385" max="5632" width="12" style="19"/>
    <col min="5633" max="5633" width="2" style="19" customWidth="1"/>
    <col min="5634" max="5634" width="59.109375" style="19" customWidth="1"/>
    <col min="5635" max="5640" width="19.44140625" style="19" customWidth="1"/>
    <col min="5641" max="5888" width="12" style="19"/>
    <col min="5889" max="5889" width="2" style="19" customWidth="1"/>
    <col min="5890" max="5890" width="59.109375" style="19" customWidth="1"/>
    <col min="5891" max="5896" width="19.44140625" style="19" customWidth="1"/>
    <col min="5897" max="6144" width="12" style="19"/>
    <col min="6145" max="6145" width="2" style="19" customWidth="1"/>
    <col min="6146" max="6146" width="59.109375" style="19" customWidth="1"/>
    <col min="6147" max="6152" width="19.44140625" style="19" customWidth="1"/>
    <col min="6153" max="6400" width="12" style="19"/>
    <col min="6401" max="6401" width="2" style="19" customWidth="1"/>
    <col min="6402" max="6402" width="59.109375" style="19" customWidth="1"/>
    <col min="6403" max="6408" width="19.44140625" style="19" customWidth="1"/>
    <col min="6409" max="6656" width="12" style="19"/>
    <col min="6657" max="6657" width="2" style="19" customWidth="1"/>
    <col min="6658" max="6658" width="59.109375" style="19" customWidth="1"/>
    <col min="6659" max="6664" width="19.44140625" style="19" customWidth="1"/>
    <col min="6665" max="6912" width="12" style="19"/>
    <col min="6913" max="6913" width="2" style="19" customWidth="1"/>
    <col min="6914" max="6914" width="59.109375" style="19" customWidth="1"/>
    <col min="6915" max="6920" width="19.44140625" style="19" customWidth="1"/>
    <col min="6921" max="7168" width="12" style="19"/>
    <col min="7169" max="7169" width="2" style="19" customWidth="1"/>
    <col min="7170" max="7170" width="59.109375" style="19" customWidth="1"/>
    <col min="7171" max="7176" width="19.44140625" style="19" customWidth="1"/>
    <col min="7177" max="7424" width="12" style="19"/>
    <col min="7425" max="7425" width="2" style="19" customWidth="1"/>
    <col min="7426" max="7426" width="59.109375" style="19" customWidth="1"/>
    <col min="7427" max="7432" width="19.44140625" style="19" customWidth="1"/>
    <col min="7433" max="7680" width="12" style="19"/>
    <col min="7681" max="7681" width="2" style="19" customWidth="1"/>
    <col min="7682" max="7682" width="59.109375" style="19" customWidth="1"/>
    <col min="7683" max="7688" width="19.44140625" style="19" customWidth="1"/>
    <col min="7689" max="7936" width="12" style="19"/>
    <col min="7937" max="7937" width="2" style="19" customWidth="1"/>
    <col min="7938" max="7938" width="59.109375" style="19" customWidth="1"/>
    <col min="7939" max="7944" width="19.44140625" style="19" customWidth="1"/>
    <col min="7945" max="8192" width="12" style="19"/>
    <col min="8193" max="8193" width="2" style="19" customWidth="1"/>
    <col min="8194" max="8194" width="59.109375" style="19" customWidth="1"/>
    <col min="8195" max="8200" width="19.44140625" style="19" customWidth="1"/>
    <col min="8201" max="8448" width="12" style="19"/>
    <col min="8449" max="8449" width="2" style="19" customWidth="1"/>
    <col min="8450" max="8450" width="59.109375" style="19" customWidth="1"/>
    <col min="8451" max="8456" width="19.44140625" style="19" customWidth="1"/>
    <col min="8457" max="8704" width="12" style="19"/>
    <col min="8705" max="8705" width="2" style="19" customWidth="1"/>
    <col min="8706" max="8706" width="59.109375" style="19" customWidth="1"/>
    <col min="8707" max="8712" width="19.44140625" style="19" customWidth="1"/>
    <col min="8713" max="8960" width="12" style="19"/>
    <col min="8961" max="8961" width="2" style="19" customWidth="1"/>
    <col min="8962" max="8962" width="59.109375" style="19" customWidth="1"/>
    <col min="8963" max="8968" width="19.44140625" style="19" customWidth="1"/>
    <col min="8969" max="9216" width="12" style="19"/>
    <col min="9217" max="9217" width="2" style="19" customWidth="1"/>
    <col min="9218" max="9218" width="59.109375" style="19" customWidth="1"/>
    <col min="9219" max="9224" width="19.44140625" style="19" customWidth="1"/>
    <col min="9225" max="9472" width="12" style="19"/>
    <col min="9473" max="9473" width="2" style="19" customWidth="1"/>
    <col min="9474" max="9474" width="59.109375" style="19" customWidth="1"/>
    <col min="9475" max="9480" width="19.44140625" style="19" customWidth="1"/>
    <col min="9481" max="9728" width="12" style="19"/>
    <col min="9729" max="9729" width="2" style="19" customWidth="1"/>
    <col min="9730" max="9730" width="59.109375" style="19" customWidth="1"/>
    <col min="9731" max="9736" width="19.44140625" style="19" customWidth="1"/>
    <col min="9737" max="9984" width="12" style="19"/>
    <col min="9985" max="9985" width="2" style="19" customWidth="1"/>
    <col min="9986" max="9986" width="59.109375" style="19" customWidth="1"/>
    <col min="9987" max="9992" width="19.44140625" style="19" customWidth="1"/>
    <col min="9993" max="10240" width="12" style="19"/>
    <col min="10241" max="10241" width="2" style="19" customWidth="1"/>
    <col min="10242" max="10242" width="59.109375" style="19" customWidth="1"/>
    <col min="10243" max="10248" width="19.44140625" style="19" customWidth="1"/>
    <col min="10249" max="10496" width="12" style="19"/>
    <col min="10497" max="10497" width="2" style="19" customWidth="1"/>
    <col min="10498" max="10498" width="59.109375" style="19" customWidth="1"/>
    <col min="10499" max="10504" width="19.44140625" style="19" customWidth="1"/>
    <col min="10505" max="10752" width="12" style="19"/>
    <col min="10753" max="10753" width="2" style="19" customWidth="1"/>
    <col min="10754" max="10754" width="59.109375" style="19" customWidth="1"/>
    <col min="10755" max="10760" width="19.44140625" style="19" customWidth="1"/>
    <col min="10761" max="11008" width="12" style="19"/>
    <col min="11009" max="11009" width="2" style="19" customWidth="1"/>
    <col min="11010" max="11010" width="59.109375" style="19" customWidth="1"/>
    <col min="11011" max="11016" width="19.44140625" style="19" customWidth="1"/>
    <col min="11017" max="11264" width="12" style="19"/>
    <col min="11265" max="11265" width="2" style="19" customWidth="1"/>
    <col min="11266" max="11266" width="59.109375" style="19" customWidth="1"/>
    <col min="11267" max="11272" width="19.44140625" style="19" customWidth="1"/>
    <col min="11273" max="11520" width="12" style="19"/>
    <col min="11521" max="11521" width="2" style="19" customWidth="1"/>
    <col min="11522" max="11522" width="59.109375" style="19" customWidth="1"/>
    <col min="11523" max="11528" width="19.44140625" style="19" customWidth="1"/>
    <col min="11529" max="11776" width="12" style="19"/>
    <col min="11777" max="11777" width="2" style="19" customWidth="1"/>
    <col min="11778" max="11778" width="59.109375" style="19" customWidth="1"/>
    <col min="11779" max="11784" width="19.44140625" style="19" customWidth="1"/>
    <col min="11785" max="12032" width="12" style="19"/>
    <col min="12033" max="12033" width="2" style="19" customWidth="1"/>
    <col min="12034" max="12034" width="59.109375" style="19" customWidth="1"/>
    <col min="12035" max="12040" width="19.44140625" style="19" customWidth="1"/>
    <col min="12041" max="12288" width="12" style="19"/>
    <col min="12289" max="12289" width="2" style="19" customWidth="1"/>
    <col min="12290" max="12290" width="59.109375" style="19" customWidth="1"/>
    <col min="12291" max="12296" width="19.44140625" style="19" customWidth="1"/>
    <col min="12297" max="12544" width="12" style="19"/>
    <col min="12545" max="12545" width="2" style="19" customWidth="1"/>
    <col min="12546" max="12546" width="59.109375" style="19" customWidth="1"/>
    <col min="12547" max="12552" width="19.44140625" style="19" customWidth="1"/>
    <col min="12553" max="12800" width="12" style="19"/>
    <col min="12801" max="12801" width="2" style="19" customWidth="1"/>
    <col min="12802" max="12802" width="59.109375" style="19" customWidth="1"/>
    <col min="12803" max="12808" width="19.44140625" style="19" customWidth="1"/>
    <col min="12809" max="13056" width="12" style="19"/>
    <col min="13057" max="13057" width="2" style="19" customWidth="1"/>
    <col min="13058" max="13058" width="59.109375" style="19" customWidth="1"/>
    <col min="13059" max="13064" width="19.44140625" style="19" customWidth="1"/>
    <col min="13065" max="13312" width="12" style="19"/>
    <col min="13313" max="13313" width="2" style="19" customWidth="1"/>
    <col min="13314" max="13314" width="59.109375" style="19" customWidth="1"/>
    <col min="13315" max="13320" width="19.44140625" style="19" customWidth="1"/>
    <col min="13321" max="13568" width="12" style="19"/>
    <col min="13569" max="13569" width="2" style="19" customWidth="1"/>
    <col min="13570" max="13570" width="59.109375" style="19" customWidth="1"/>
    <col min="13571" max="13576" width="19.44140625" style="19" customWidth="1"/>
    <col min="13577" max="13824" width="12" style="19"/>
    <col min="13825" max="13825" width="2" style="19" customWidth="1"/>
    <col min="13826" max="13826" width="59.109375" style="19" customWidth="1"/>
    <col min="13827" max="13832" width="19.44140625" style="19" customWidth="1"/>
    <col min="13833" max="14080" width="12" style="19"/>
    <col min="14081" max="14081" width="2" style="19" customWidth="1"/>
    <col min="14082" max="14082" width="59.109375" style="19" customWidth="1"/>
    <col min="14083" max="14088" width="19.44140625" style="19" customWidth="1"/>
    <col min="14089" max="14336" width="12" style="19"/>
    <col min="14337" max="14337" width="2" style="19" customWidth="1"/>
    <col min="14338" max="14338" width="59.109375" style="19" customWidth="1"/>
    <col min="14339" max="14344" width="19.44140625" style="19" customWidth="1"/>
    <col min="14345" max="14592" width="12" style="19"/>
    <col min="14593" max="14593" width="2" style="19" customWidth="1"/>
    <col min="14594" max="14594" width="59.109375" style="19" customWidth="1"/>
    <col min="14595" max="14600" width="19.44140625" style="19" customWidth="1"/>
    <col min="14601" max="14848" width="12" style="19"/>
    <col min="14849" max="14849" width="2" style="19" customWidth="1"/>
    <col min="14850" max="14850" width="59.109375" style="19" customWidth="1"/>
    <col min="14851" max="14856" width="19.44140625" style="19" customWidth="1"/>
    <col min="14857" max="15104" width="12" style="19"/>
    <col min="15105" max="15105" width="2" style="19" customWidth="1"/>
    <col min="15106" max="15106" width="59.109375" style="19" customWidth="1"/>
    <col min="15107" max="15112" width="19.44140625" style="19" customWidth="1"/>
    <col min="15113" max="15360" width="12" style="19"/>
    <col min="15361" max="15361" width="2" style="19" customWidth="1"/>
    <col min="15362" max="15362" width="59.109375" style="19" customWidth="1"/>
    <col min="15363" max="15368" width="19.44140625" style="19" customWidth="1"/>
    <col min="15369" max="15616" width="12" style="19"/>
    <col min="15617" max="15617" width="2" style="19" customWidth="1"/>
    <col min="15618" max="15618" width="59.109375" style="19" customWidth="1"/>
    <col min="15619" max="15624" width="19.44140625" style="19" customWidth="1"/>
    <col min="15625" max="15872" width="12" style="19"/>
    <col min="15873" max="15873" width="2" style="19" customWidth="1"/>
    <col min="15874" max="15874" width="59.109375" style="19" customWidth="1"/>
    <col min="15875" max="15880" width="19.44140625" style="19" customWidth="1"/>
    <col min="15881" max="16128" width="12" style="19"/>
    <col min="16129" max="16129" width="2" style="19" customWidth="1"/>
    <col min="16130" max="16130" width="59.109375" style="19" customWidth="1"/>
    <col min="16131" max="16136" width="19.44140625" style="19" customWidth="1"/>
    <col min="16137" max="16384" width="12" style="19"/>
  </cols>
  <sheetData>
    <row r="2" spans="2:8" ht="13.8" x14ac:dyDescent="0.25">
      <c r="B2" s="20" t="s">
        <v>24</v>
      </c>
      <c r="C2" s="21" t="s">
        <v>25</v>
      </c>
      <c r="D2" s="21" t="s">
        <v>26</v>
      </c>
      <c r="E2" s="21" t="s">
        <v>7</v>
      </c>
      <c r="F2" s="21" t="s">
        <v>5</v>
      </c>
      <c r="G2" s="21" t="s">
        <v>8</v>
      </c>
      <c r="H2" s="21" t="s">
        <v>27</v>
      </c>
    </row>
    <row r="3" spans="2:8" x14ac:dyDescent="0.25">
      <c r="B3" s="22" t="s">
        <v>134</v>
      </c>
      <c r="C3" s="23">
        <v>670901264.36000001</v>
      </c>
      <c r="D3" s="23">
        <v>113609216.76000001</v>
      </c>
      <c r="E3" s="23">
        <v>784510481.12</v>
      </c>
      <c r="F3" s="23">
        <v>152673301.13</v>
      </c>
      <c r="G3" s="23">
        <v>151821022.61000001</v>
      </c>
      <c r="H3" s="23">
        <v>631837179.99000001</v>
      </c>
    </row>
    <row r="4" spans="2:8" outlineLevel="1" x14ac:dyDescent="0.25">
      <c r="B4" s="24" t="s">
        <v>135</v>
      </c>
      <c r="C4" s="25">
        <v>670901264.36000001</v>
      </c>
      <c r="D4" s="25">
        <v>113609216.76000001</v>
      </c>
      <c r="E4" s="25">
        <v>784510481.12</v>
      </c>
      <c r="F4" s="25">
        <v>152673301.13</v>
      </c>
      <c r="G4" s="25">
        <v>151821022.61000001</v>
      </c>
      <c r="H4" s="25">
        <v>631837179.99000001</v>
      </c>
    </row>
    <row r="5" spans="2:8" outlineLevel="2" x14ac:dyDescent="0.25">
      <c r="B5" s="24" t="s">
        <v>136</v>
      </c>
      <c r="C5" s="25">
        <v>670901264.36000001</v>
      </c>
      <c r="D5" s="25">
        <v>113609216.76000001</v>
      </c>
      <c r="E5" s="25">
        <v>784510481.12</v>
      </c>
      <c r="F5" s="25">
        <v>152673301.13</v>
      </c>
      <c r="G5" s="25">
        <v>151821022.61000001</v>
      </c>
      <c r="H5" s="25">
        <v>631837179.99000001</v>
      </c>
    </row>
    <row r="6" spans="2:8" outlineLevel="3" x14ac:dyDescent="0.25">
      <c r="B6" s="24" t="s">
        <v>137</v>
      </c>
      <c r="C6" s="25">
        <v>670901264.36000001</v>
      </c>
      <c r="D6" s="25">
        <v>113609216.76000001</v>
      </c>
      <c r="E6" s="25">
        <v>784510481.12</v>
      </c>
      <c r="F6" s="25">
        <v>152673301.13</v>
      </c>
      <c r="G6" s="25">
        <v>151821022.61000001</v>
      </c>
      <c r="H6" s="25">
        <v>631837179.99000001</v>
      </c>
    </row>
    <row r="7" spans="2:8" outlineLevel="4" x14ac:dyDescent="0.25">
      <c r="B7" s="24" t="s">
        <v>138</v>
      </c>
      <c r="C7" s="25">
        <v>670901264.36000001</v>
      </c>
      <c r="D7" s="25">
        <v>113609216.76000001</v>
      </c>
      <c r="E7" s="25">
        <v>784510481.12</v>
      </c>
      <c r="F7" s="25">
        <v>152673301.13</v>
      </c>
      <c r="G7" s="25">
        <v>151821022.61000001</v>
      </c>
      <c r="H7" s="25">
        <v>631837179.99000001</v>
      </c>
    </row>
    <row r="8" spans="2:8" outlineLevel="5" x14ac:dyDescent="0.25">
      <c r="B8" s="30" t="s">
        <v>139</v>
      </c>
      <c r="C8" s="31">
        <v>670901264.36000001</v>
      </c>
      <c r="D8" s="31">
        <v>113609216.76000001</v>
      </c>
      <c r="E8" s="31">
        <v>784510481.12</v>
      </c>
      <c r="F8" s="31">
        <v>152673301.13</v>
      </c>
      <c r="G8" s="31">
        <v>151821022.61000001</v>
      </c>
      <c r="H8" s="31">
        <v>631837179.99000001</v>
      </c>
    </row>
    <row r="9" spans="2:8" outlineLevel="6" x14ac:dyDescent="0.25">
      <c r="B9" s="24" t="s">
        <v>140</v>
      </c>
      <c r="C9" s="25">
        <v>226838739</v>
      </c>
      <c r="D9" s="25">
        <v>1670534.31</v>
      </c>
      <c r="E9" s="25">
        <v>228509273.31</v>
      </c>
      <c r="F9" s="25">
        <v>39358518.590000004</v>
      </c>
      <c r="G9" s="25">
        <v>39336935.200000003</v>
      </c>
      <c r="H9" s="25">
        <v>189150754.72</v>
      </c>
    </row>
    <row r="10" spans="2:8" outlineLevel="7" x14ac:dyDescent="0.25">
      <c r="B10" s="24" t="s">
        <v>141</v>
      </c>
      <c r="C10" s="25">
        <v>9958984</v>
      </c>
      <c r="D10" s="25">
        <v>-344849.87</v>
      </c>
      <c r="E10" s="25">
        <v>9614134.1300000008</v>
      </c>
      <c r="F10" s="25">
        <v>1579782.42</v>
      </c>
      <c r="G10" s="25">
        <v>1579782.42</v>
      </c>
      <c r="H10" s="25">
        <v>8034351.71</v>
      </c>
    </row>
    <row r="11" spans="2:8" outlineLevel="7" x14ac:dyDescent="0.25">
      <c r="B11" s="24" t="s">
        <v>142</v>
      </c>
      <c r="C11" s="25">
        <v>114229044</v>
      </c>
      <c r="D11" s="25">
        <v>2267150.96</v>
      </c>
      <c r="E11" s="25">
        <v>116496194.95999999</v>
      </c>
      <c r="F11" s="25">
        <v>19251680.170000002</v>
      </c>
      <c r="G11" s="25">
        <v>19230096.780000001</v>
      </c>
      <c r="H11" s="25">
        <v>97244514.790000007</v>
      </c>
    </row>
    <row r="12" spans="2:8" outlineLevel="7" x14ac:dyDescent="0.25">
      <c r="B12" s="24" t="s">
        <v>143</v>
      </c>
      <c r="C12" s="25">
        <v>48049569</v>
      </c>
      <c r="D12" s="25">
        <v>-345280.85</v>
      </c>
      <c r="E12" s="25">
        <v>47704288.149999999</v>
      </c>
      <c r="F12" s="25">
        <v>8237308.46</v>
      </c>
      <c r="G12" s="25">
        <v>8237308.46</v>
      </c>
      <c r="H12" s="25">
        <v>39466979.689999998</v>
      </c>
    </row>
    <row r="13" spans="2:8" outlineLevel="7" x14ac:dyDescent="0.25">
      <c r="B13" s="24" t="s">
        <v>144</v>
      </c>
      <c r="C13" s="25">
        <v>17964448</v>
      </c>
      <c r="D13" s="25">
        <v>-61256.15</v>
      </c>
      <c r="E13" s="25">
        <v>17903191.850000001</v>
      </c>
      <c r="F13" s="25">
        <v>3349739.27</v>
      </c>
      <c r="G13" s="25">
        <v>3349739.27</v>
      </c>
      <c r="H13" s="25">
        <v>14553452.58</v>
      </c>
    </row>
    <row r="14" spans="2:8" outlineLevel="7" x14ac:dyDescent="0.25">
      <c r="B14" s="24" t="s">
        <v>145</v>
      </c>
      <c r="C14" s="25">
        <v>17965252</v>
      </c>
      <c r="D14" s="25">
        <v>-3749.78</v>
      </c>
      <c r="E14" s="25">
        <v>17961502.219999999</v>
      </c>
      <c r="F14" s="25">
        <v>3405256.95</v>
      </c>
      <c r="G14" s="25">
        <v>3405256.95</v>
      </c>
      <c r="H14" s="25">
        <v>14556245.27</v>
      </c>
    </row>
    <row r="15" spans="2:8" outlineLevel="7" x14ac:dyDescent="0.25">
      <c r="B15" s="24" t="s">
        <v>146</v>
      </c>
      <c r="C15" s="25">
        <v>5931546</v>
      </c>
      <c r="D15" s="25">
        <v>-42493.120000000003</v>
      </c>
      <c r="E15" s="25">
        <v>5889052.8799999999</v>
      </c>
      <c r="F15" s="25">
        <v>1250811.8999999999</v>
      </c>
      <c r="G15" s="25">
        <v>1250811.8999999999</v>
      </c>
      <c r="H15" s="25">
        <v>4638240.9800000004</v>
      </c>
    </row>
    <row r="16" spans="2:8" outlineLevel="7" x14ac:dyDescent="0.25">
      <c r="B16" s="24" t="s">
        <v>147</v>
      </c>
      <c r="C16" s="25">
        <v>791892</v>
      </c>
      <c r="D16" s="25">
        <v>-2872.32</v>
      </c>
      <c r="E16" s="25">
        <v>789019.68</v>
      </c>
      <c r="F16" s="25">
        <v>143835.54</v>
      </c>
      <c r="G16" s="25">
        <v>143835.54</v>
      </c>
      <c r="H16" s="25">
        <v>645184.14</v>
      </c>
    </row>
    <row r="17" spans="2:8" outlineLevel="7" x14ac:dyDescent="0.25">
      <c r="B17" s="24" t="s">
        <v>148</v>
      </c>
      <c r="C17" s="25">
        <v>6016458</v>
      </c>
      <c r="D17" s="25">
        <v>118876.18</v>
      </c>
      <c r="E17" s="25">
        <v>6135334.1799999997</v>
      </c>
      <c r="F17" s="25">
        <v>1082728.8700000001</v>
      </c>
      <c r="G17" s="25">
        <v>1082728.8700000001</v>
      </c>
      <c r="H17" s="25">
        <v>5052605.3099999996</v>
      </c>
    </row>
    <row r="18" spans="2:8" outlineLevel="7" x14ac:dyDescent="0.25">
      <c r="B18" s="24" t="s">
        <v>149</v>
      </c>
      <c r="C18" s="25">
        <v>5931546</v>
      </c>
      <c r="D18" s="25">
        <v>85009.26</v>
      </c>
      <c r="E18" s="25">
        <v>6016555.2599999998</v>
      </c>
      <c r="F18" s="25">
        <v>1057375.01</v>
      </c>
      <c r="G18" s="25">
        <v>1057375.01</v>
      </c>
      <c r="H18" s="25">
        <v>4959180.25</v>
      </c>
    </row>
    <row r="19" spans="2:8" outlineLevel="6" x14ac:dyDescent="0.25">
      <c r="B19" s="24" t="s">
        <v>150</v>
      </c>
      <c r="C19" s="25">
        <v>226534316.36000001</v>
      </c>
      <c r="D19" s="25">
        <v>109728298.98999999</v>
      </c>
      <c r="E19" s="25">
        <v>336262615.35000002</v>
      </c>
      <c r="F19" s="25">
        <v>72195730.430000007</v>
      </c>
      <c r="G19" s="25">
        <v>71398007.299999997</v>
      </c>
      <c r="H19" s="25">
        <v>264066884.91999999</v>
      </c>
    </row>
    <row r="20" spans="2:8" outlineLevel="7" x14ac:dyDescent="0.25">
      <c r="B20" s="24" t="s">
        <v>151</v>
      </c>
      <c r="C20" s="25">
        <v>9655774</v>
      </c>
      <c r="D20" s="25">
        <v>-127469.78</v>
      </c>
      <c r="E20" s="25">
        <v>9528304.2200000007</v>
      </c>
      <c r="F20" s="25">
        <v>1391746.47</v>
      </c>
      <c r="G20" s="25">
        <v>1379967.55</v>
      </c>
      <c r="H20" s="25">
        <v>8136557.75</v>
      </c>
    </row>
    <row r="21" spans="2:8" outlineLevel="7" x14ac:dyDescent="0.25">
      <c r="B21" s="24" t="s">
        <v>152</v>
      </c>
      <c r="C21" s="25">
        <v>12626279</v>
      </c>
      <c r="D21" s="25">
        <v>-83888.84</v>
      </c>
      <c r="E21" s="25">
        <v>12542390.16</v>
      </c>
      <c r="F21" s="25">
        <v>2648684.9300000002</v>
      </c>
      <c r="G21" s="25">
        <v>2648684.9300000002</v>
      </c>
      <c r="H21" s="25">
        <v>9893705.2300000004</v>
      </c>
    </row>
    <row r="22" spans="2:8" outlineLevel="7" x14ac:dyDescent="0.25">
      <c r="B22" s="24" t="s">
        <v>153</v>
      </c>
      <c r="C22" s="25">
        <v>4233227</v>
      </c>
      <c r="D22" s="25">
        <v>-107393.98</v>
      </c>
      <c r="E22" s="25">
        <v>4125833.02</v>
      </c>
      <c r="F22" s="25">
        <v>744116.13</v>
      </c>
      <c r="G22" s="25">
        <v>744116.13</v>
      </c>
      <c r="H22" s="25">
        <v>3381716.89</v>
      </c>
    </row>
    <row r="23" spans="2:8" outlineLevel="7" x14ac:dyDescent="0.25">
      <c r="B23" s="24" t="s">
        <v>154</v>
      </c>
      <c r="C23" s="25">
        <v>6647711</v>
      </c>
      <c r="D23" s="25">
        <v>-156330.39000000001</v>
      </c>
      <c r="E23" s="25">
        <v>6491380.6100000003</v>
      </c>
      <c r="F23" s="25">
        <v>957716.38</v>
      </c>
      <c r="G23" s="25">
        <v>957716.38</v>
      </c>
      <c r="H23" s="25">
        <v>5533664.2300000004</v>
      </c>
    </row>
    <row r="24" spans="2:8" outlineLevel="7" x14ac:dyDescent="0.25">
      <c r="B24" s="24" t="s">
        <v>155</v>
      </c>
      <c r="C24" s="25">
        <v>758044</v>
      </c>
      <c r="D24" s="25">
        <v>-55576</v>
      </c>
      <c r="E24" s="25">
        <v>702468</v>
      </c>
      <c r="F24" s="25">
        <v>81775.89</v>
      </c>
      <c r="G24" s="25">
        <v>81775.89</v>
      </c>
      <c r="H24" s="25">
        <v>620692.11</v>
      </c>
    </row>
    <row r="25" spans="2:8" outlineLevel="7" x14ac:dyDescent="0.25">
      <c r="B25" s="24" t="s">
        <v>156</v>
      </c>
      <c r="C25" s="25">
        <v>6397376</v>
      </c>
      <c r="D25" s="25">
        <v>-151869.94</v>
      </c>
      <c r="E25" s="25">
        <v>6245506.0599999996</v>
      </c>
      <c r="F25" s="25">
        <v>1158780.71</v>
      </c>
      <c r="G25" s="25">
        <v>1156372.71</v>
      </c>
      <c r="H25" s="25">
        <v>5086725.3499999996</v>
      </c>
    </row>
    <row r="26" spans="2:8" outlineLevel="7" x14ac:dyDescent="0.25">
      <c r="B26" s="24" t="s">
        <v>157</v>
      </c>
      <c r="C26" s="25">
        <v>4346695</v>
      </c>
      <c r="D26" s="25">
        <v>-7022.97</v>
      </c>
      <c r="E26" s="25">
        <v>4339672.03</v>
      </c>
      <c r="F26" s="25">
        <v>854824.64</v>
      </c>
      <c r="G26" s="25">
        <v>852234.64</v>
      </c>
      <c r="H26" s="25">
        <v>3484847.39</v>
      </c>
    </row>
    <row r="27" spans="2:8" outlineLevel="7" x14ac:dyDescent="0.25">
      <c r="B27" s="24" t="s">
        <v>158</v>
      </c>
      <c r="C27" s="25">
        <v>77740542.359999999</v>
      </c>
      <c r="D27" s="25">
        <v>97043788.430000007</v>
      </c>
      <c r="E27" s="25">
        <v>174784330.78999999</v>
      </c>
      <c r="F27" s="25">
        <v>50472185.090000004</v>
      </c>
      <c r="G27" s="25">
        <v>49778620.740000002</v>
      </c>
      <c r="H27" s="25">
        <v>124312145.7</v>
      </c>
    </row>
    <row r="28" spans="2:8" outlineLevel="7" x14ac:dyDescent="0.25">
      <c r="B28" s="24" t="s">
        <v>159</v>
      </c>
      <c r="C28" s="25">
        <v>8419057</v>
      </c>
      <c r="D28" s="25">
        <v>1238034.82</v>
      </c>
      <c r="E28" s="25">
        <v>9657091.8200000003</v>
      </c>
      <c r="F28" s="25">
        <v>1095734</v>
      </c>
      <c r="G28" s="25">
        <v>1095734</v>
      </c>
      <c r="H28" s="25">
        <v>8561357.8200000003</v>
      </c>
    </row>
    <row r="29" spans="2:8" outlineLevel="7" x14ac:dyDescent="0.25">
      <c r="B29" s="24" t="s">
        <v>160</v>
      </c>
      <c r="C29" s="25">
        <v>6769134</v>
      </c>
      <c r="D29" s="25">
        <v>13468.79</v>
      </c>
      <c r="E29" s="25">
        <v>6782602.79</v>
      </c>
      <c r="F29" s="25">
        <v>1449182.23</v>
      </c>
      <c r="G29" s="25">
        <v>1449182.23</v>
      </c>
      <c r="H29" s="25">
        <v>5333420.5599999996</v>
      </c>
    </row>
    <row r="30" spans="2:8" outlineLevel="7" x14ac:dyDescent="0.25">
      <c r="B30" s="24" t="s">
        <v>161</v>
      </c>
      <c r="C30" s="25">
        <v>25742593</v>
      </c>
      <c r="D30" s="25">
        <v>600670.5</v>
      </c>
      <c r="E30" s="25">
        <v>26343263.5</v>
      </c>
      <c r="F30" s="25">
        <v>2600907.33</v>
      </c>
      <c r="G30" s="25">
        <v>2600907.33</v>
      </c>
      <c r="H30" s="25">
        <v>23742356.170000002</v>
      </c>
    </row>
    <row r="31" spans="2:8" outlineLevel="7" x14ac:dyDescent="0.25">
      <c r="B31" s="24" t="s">
        <v>162</v>
      </c>
      <c r="C31" s="25">
        <v>20257670</v>
      </c>
      <c r="D31" s="25">
        <v>10207037.84</v>
      </c>
      <c r="E31" s="25">
        <v>30464707.84</v>
      </c>
      <c r="F31" s="25">
        <v>3333815.37</v>
      </c>
      <c r="G31" s="25">
        <v>3287994.74</v>
      </c>
      <c r="H31" s="25">
        <v>27130892.469999999</v>
      </c>
    </row>
    <row r="32" spans="2:8" outlineLevel="7" x14ac:dyDescent="0.25">
      <c r="B32" s="24" t="s">
        <v>163</v>
      </c>
      <c r="C32" s="25">
        <v>28097713</v>
      </c>
      <c r="D32" s="25">
        <v>1830480.97</v>
      </c>
      <c r="E32" s="25">
        <v>29928193.969999999</v>
      </c>
      <c r="F32" s="25">
        <v>3304924.23</v>
      </c>
      <c r="G32" s="25">
        <v>3276140.22</v>
      </c>
      <c r="H32" s="25">
        <v>26623269.739999998</v>
      </c>
    </row>
    <row r="33" spans="2:8" outlineLevel="7" x14ac:dyDescent="0.25">
      <c r="B33" s="24" t="s">
        <v>164</v>
      </c>
      <c r="C33" s="25">
        <v>2872630</v>
      </c>
      <c r="D33" s="25">
        <v>-20147.009999999998</v>
      </c>
      <c r="E33" s="25">
        <v>2852482.99</v>
      </c>
      <c r="F33" s="25">
        <v>514265.28</v>
      </c>
      <c r="G33" s="25">
        <v>514265.28</v>
      </c>
      <c r="H33" s="25">
        <v>2338217.71</v>
      </c>
    </row>
    <row r="34" spans="2:8" outlineLevel="7" x14ac:dyDescent="0.25">
      <c r="B34" s="24" t="s">
        <v>165</v>
      </c>
      <c r="C34" s="25">
        <v>9951261</v>
      </c>
      <c r="D34" s="25">
        <v>-495483.45</v>
      </c>
      <c r="E34" s="25">
        <v>9455777.5500000007</v>
      </c>
      <c r="F34" s="25">
        <v>1394726.42</v>
      </c>
      <c r="G34" s="25">
        <v>1381949.2</v>
      </c>
      <c r="H34" s="25">
        <v>8061051.1299999999</v>
      </c>
    </row>
    <row r="35" spans="2:8" outlineLevel="7" x14ac:dyDescent="0.25">
      <c r="B35" s="24" t="s">
        <v>166</v>
      </c>
      <c r="C35" s="25">
        <v>2018610</v>
      </c>
      <c r="D35" s="25">
        <v>0</v>
      </c>
      <c r="E35" s="25">
        <v>2018610</v>
      </c>
      <c r="F35" s="25">
        <v>192345.33</v>
      </c>
      <c r="G35" s="25">
        <v>192345.33</v>
      </c>
      <c r="H35" s="25">
        <v>1826264.67</v>
      </c>
    </row>
    <row r="36" spans="2:8" outlineLevel="6" x14ac:dyDescent="0.25">
      <c r="B36" s="24" t="s">
        <v>167</v>
      </c>
      <c r="C36" s="25">
        <v>5941099</v>
      </c>
      <c r="D36" s="25">
        <v>-17187.41</v>
      </c>
      <c r="E36" s="25">
        <v>5923911.5899999999</v>
      </c>
      <c r="F36" s="25">
        <v>1070969.72</v>
      </c>
      <c r="G36" s="25">
        <v>1070969.72</v>
      </c>
      <c r="H36" s="25">
        <v>4852941.87</v>
      </c>
    </row>
    <row r="37" spans="2:8" outlineLevel="7" x14ac:dyDescent="0.25">
      <c r="B37" s="24" t="s">
        <v>168</v>
      </c>
      <c r="C37" s="25">
        <v>5941099</v>
      </c>
      <c r="D37" s="25">
        <v>-17187.41</v>
      </c>
      <c r="E37" s="25">
        <v>5923911.5899999999</v>
      </c>
      <c r="F37" s="25">
        <v>1070969.72</v>
      </c>
      <c r="G37" s="25">
        <v>1070969.72</v>
      </c>
      <c r="H37" s="25">
        <v>4852941.87</v>
      </c>
    </row>
    <row r="38" spans="2:8" outlineLevel="6" x14ac:dyDescent="0.25">
      <c r="B38" s="24" t="s">
        <v>169</v>
      </c>
      <c r="C38" s="25">
        <v>22937029</v>
      </c>
      <c r="D38" s="25">
        <v>241556.02</v>
      </c>
      <c r="E38" s="25">
        <v>23178585.02</v>
      </c>
      <c r="F38" s="25">
        <v>2030019.58</v>
      </c>
      <c r="G38" s="25">
        <v>2030019.58</v>
      </c>
      <c r="H38" s="25">
        <v>21148565.440000001</v>
      </c>
    </row>
    <row r="39" spans="2:8" outlineLevel="7" x14ac:dyDescent="0.25">
      <c r="B39" s="24" t="s">
        <v>170</v>
      </c>
      <c r="C39" s="25">
        <v>22937029</v>
      </c>
      <c r="D39" s="25">
        <v>241556.02</v>
      </c>
      <c r="E39" s="25">
        <v>23178585.02</v>
      </c>
      <c r="F39" s="25">
        <v>2030019.58</v>
      </c>
      <c r="G39" s="25">
        <v>2030019.58</v>
      </c>
      <c r="H39" s="25">
        <v>21148565.440000001</v>
      </c>
    </row>
    <row r="40" spans="2:8" outlineLevel="6" x14ac:dyDescent="0.25">
      <c r="B40" s="24" t="s">
        <v>171</v>
      </c>
      <c r="C40" s="25">
        <v>188650081</v>
      </c>
      <c r="D40" s="25">
        <v>1986014.85</v>
      </c>
      <c r="E40" s="25">
        <v>190636095.84999999</v>
      </c>
      <c r="F40" s="25">
        <v>38018062.810000002</v>
      </c>
      <c r="G40" s="25">
        <v>37985090.810000002</v>
      </c>
      <c r="H40" s="25">
        <v>152618033.03999999</v>
      </c>
    </row>
    <row r="41" spans="2:8" outlineLevel="7" x14ac:dyDescent="0.25">
      <c r="B41" s="24" t="s">
        <v>172</v>
      </c>
      <c r="C41" s="25">
        <v>144454547</v>
      </c>
      <c r="D41" s="25">
        <v>2561346.48</v>
      </c>
      <c r="E41" s="25">
        <v>147015893.47999999</v>
      </c>
      <c r="F41" s="25">
        <v>30487302.309999999</v>
      </c>
      <c r="G41" s="25">
        <v>30487302.309999999</v>
      </c>
      <c r="H41" s="25">
        <v>116528591.17</v>
      </c>
    </row>
    <row r="42" spans="2:8" outlineLevel="7" x14ac:dyDescent="0.25">
      <c r="B42" s="24" t="s">
        <v>173</v>
      </c>
      <c r="C42" s="25">
        <v>44195534</v>
      </c>
      <c r="D42" s="25">
        <v>-575331.63</v>
      </c>
      <c r="E42" s="25">
        <v>43620202.369999997</v>
      </c>
      <c r="F42" s="25">
        <v>7548592.5</v>
      </c>
      <c r="G42" s="25">
        <v>7515620.5</v>
      </c>
      <c r="H42" s="25">
        <v>36071609.869999997</v>
      </c>
    </row>
    <row r="43" spans="2:8" outlineLevel="7" x14ac:dyDescent="0.25">
      <c r="B43" s="24" t="s">
        <v>174</v>
      </c>
      <c r="C43" s="28">
        <v>0</v>
      </c>
      <c r="D43" s="25">
        <v>0</v>
      </c>
      <c r="E43" s="25">
        <v>0</v>
      </c>
      <c r="F43" s="25">
        <v>-17832</v>
      </c>
      <c r="G43" s="25">
        <v>-17832</v>
      </c>
      <c r="H43" s="25">
        <v>17832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8"/>
  <sheetViews>
    <sheetView tabSelected="1" workbookViewId="0">
      <selection activeCell="C9" sqref="C9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8" width="12.33203125" style="4" bestFit="1" customWidth="1"/>
    <col min="9" max="16384" width="12" style="4"/>
  </cols>
  <sheetData>
    <row r="1" spans="1:10" ht="153" customHeight="1" x14ac:dyDescent="0.2">
      <c r="A1" s="34" t="s">
        <v>175</v>
      </c>
      <c r="B1" s="35"/>
      <c r="C1" s="35"/>
      <c r="D1" s="35"/>
      <c r="E1" s="35"/>
      <c r="F1" s="35"/>
      <c r="G1" s="35"/>
    </row>
    <row r="2" spans="1:10" x14ac:dyDescent="0.2">
      <c r="A2" s="8"/>
      <c r="B2" s="36" t="s">
        <v>0</v>
      </c>
      <c r="C2" s="36"/>
      <c r="D2" s="36"/>
      <c r="E2" s="36"/>
      <c r="F2" s="36"/>
      <c r="G2" s="5"/>
    </row>
    <row r="3" spans="1:10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9</v>
      </c>
      <c r="F3" s="6" t="s">
        <v>8</v>
      </c>
      <c r="G3" s="11" t="s">
        <v>6</v>
      </c>
    </row>
    <row r="4" spans="1:10" x14ac:dyDescent="0.2">
      <c r="A4" s="12" t="s">
        <v>10</v>
      </c>
      <c r="B4" s="13">
        <v>410155124</v>
      </c>
      <c r="C4" s="13">
        <v>2764949.55</v>
      </c>
      <c r="D4" s="13">
        <v>412920073.55000001</v>
      </c>
      <c r="E4" s="13">
        <v>410475031.27999997</v>
      </c>
      <c r="F4" s="13">
        <v>404855807.86000001</v>
      </c>
      <c r="G4" s="13">
        <v>9362774.6500000004</v>
      </c>
    </row>
    <row r="5" spans="1:10" x14ac:dyDescent="0.2">
      <c r="A5" s="14" t="s">
        <v>11</v>
      </c>
      <c r="B5" s="1">
        <v>410155124</v>
      </c>
      <c r="C5" s="1">
        <v>2764949.55</v>
      </c>
      <c r="D5" s="1">
        <v>412920073.55000001</v>
      </c>
      <c r="E5" s="1">
        <v>410475031.27999997</v>
      </c>
      <c r="F5" s="1">
        <v>404855807.86000001</v>
      </c>
      <c r="G5" s="1">
        <v>9362774.6500000004</v>
      </c>
      <c r="H5" s="32"/>
    </row>
    <row r="6" spans="1:10" x14ac:dyDescent="0.2">
      <c r="A6" s="14" t="s">
        <v>12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f>D6-E6</f>
        <v>0</v>
      </c>
      <c r="I6" s="32"/>
      <c r="J6" s="32"/>
    </row>
    <row r="7" spans="1:10" x14ac:dyDescent="0.2">
      <c r="A7" s="14" t="s">
        <v>13</v>
      </c>
      <c r="B7" s="1">
        <f>SUM(B8:B9)</f>
        <v>0</v>
      </c>
      <c r="C7" s="1">
        <f t="shared" ref="C7:G7" si="0">SUM(C8:C9)</f>
        <v>0</v>
      </c>
      <c r="D7" s="1">
        <f t="shared" si="0"/>
        <v>0</v>
      </c>
      <c r="E7" s="1">
        <f t="shared" si="0"/>
        <v>0</v>
      </c>
      <c r="F7" s="1">
        <f t="shared" si="0"/>
        <v>0</v>
      </c>
      <c r="G7" s="1">
        <f t="shared" si="0"/>
        <v>0</v>
      </c>
    </row>
    <row r="8" spans="1:10" x14ac:dyDescent="0.2">
      <c r="A8" s="9" t="s">
        <v>14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f t="shared" ref="G8:G14" si="1">D8-E8</f>
        <v>0</v>
      </c>
    </row>
    <row r="9" spans="1:10" x14ac:dyDescent="0.2">
      <c r="A9" s="9" t="s">
        <v>15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f t="shared" si="1"/>
        <v>0</v>
      </c>
    </row>
    <row r="10" spans="1:10" x14ac:dyDescent="0.2">
      <c r="A10" s="14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f t="shared" si="1"/>
        <v>0</v>
      </c>
    </row>
    <row r="11" spans="1:10" ht="20.399999999999999" x14ac:dyDescent="0.2">
      <c r="A11" s="14" t="s">
        <v>17</v>
      </c>
      <c r="B11" s="1">
        <f>SUM(B12:B13)</f>
        <v>0</v>
      </c>
      <c r="C11" s="1">
        <f t="shared" ref="C11:F11" si="2">SUM(C12:C13)</f>
        <v>0</v>
      </c>
      <c r="D11" s="1">
        <f t="shared" si="2"/>
        <v>0</v>
      </c>
      <c r="E11" s="1">
        <f t="shared" si="2"/>
        <v>0</v>
      </c>
      <c r="F11" s="1">
        <f t="shared" si="2"/>
        <v>0</v>
      </c>
      <c r="G11" s="1">
        <f t="shared" si="1"/>
        <v>0</v>
      </c>
    </row>
    <row r="12" spans="1:10" x14ac:dyDescent="0.2">
      <c r="A12" s="9" t="s">
        <v>18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f t="shared" si="1"/>
        <v>0</v>
      </c>
    </row>
    <row r="13" spans="1:10" x14ac:dyDescent="0.2">
      <c r="A13" s="9" t="s">
        <v>19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f t="shared" si="1"/>
        <v>0</v>
      </c>
    </row>
    <row r="14" spans="1:10" x14ac:dyDescent="0.2">
      <c r="A14" s="14" t="s">
        <v>20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f t="shared" si="1"/>
        <v>0</v>
      </c>
    </row>
    <row r="15" spans="1:10" ht="5.0999999999999996" customHeight="1" x14ac:dyDescent="0.2">
      <c r="A15" s="14"/>
      <c r="B15" s="2"/>
      <c r="C15" s="2"/>
      <c r="D15" s="2"/>
      <c r="E15" s="2"/>
      <c r="F15" s="2"/>
      <c r="G15" s="2"/>
    </row>
    <row r="16" spans="1:10" x14ac:dyDescent="0.2">
      <c r="A16" s="7" t="s">
        <v>21</v>
      </c>
      <c r="B16" s="1">
        <f>B17+B18+B19+B22+B23+B26</f>
        <v>0</v>
      </c>
      <c r="C16" s="1">
        <f t="shared" ref="C16:G16" si="3">C17+C18+C19+C22+C23+C26</f>
        <v>0</v>
      </c>
      <c r="D16" s="1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</row>
    <row r="17" spans="1:9" x14ac:dyDescent="0.2">
      <c r="A17" s="14" t="s">
        <v>11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f t="shared" ref="G17:G26" si="4">D17-E17</f>
        <v>0</v>
      </c>
    </row>
    <row r="18" spans="1:9" x14ac:dyDescent="0.2">
      <c r="A18" s="14" t="s">
        <v>12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f t="shared" si="4"/>
        <v>0</v>
      </c>
    </row>
    <row r="19" spans="1:9" x14ac:dyDescent="0.2">
      <c r="A19" s="14" t="s">
        <v>13</v>
      </c>
      <c r="B19" s="1">
        <f>SUM(B20:B21)</f>
        <v>0</v>
      </c>
      <c r="C19" s="1">
        <f t="shared" ref="C19:F19" si="5">SUM(C20:C21)</f>
        <v>0</v>
      </c>
      <c r="D19" s="1">
        <f t="shared" si="5"/>
        <v>0</v>
      </c>
      <c r="E19" s="1">
        <f t="shared" si="5"/>
        <v>0</v>
      </c>
      <c r="F19" s="1">
        <f t="shared" si="5"/>
        <v>0</v>
      </c>
      <c r="G19" s="1">
        <f t="shared" si="4"/>
        <v>0</v>
      </c>
    </row>
    <row r="20" spans="1:9" x14ac:dyDescent="0.2">
      <c r="A20" s="9" t="s">
        <v>14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f t="shared" si="4"/>
        <v>0</v>
      </c>
    </row>
    <row r="21" spans="1:9" x14ac:dyDescent="0.2">
      <c r="A21" s="9" t="s">
        <v>15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f t="shared" si="4"/>
        <v>0</v>
      </c>
      <c r="I21" s="33"/>
    </row>
    <row r="22" spans="1:9" x14ac:dyDescent="0.2">
      <c r="A22" s="14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f t="shared" si="4"/>
        <v>0</v>
      </c>
    </row>
    <row r="23" spans="1:9" ht="20.399999999999999" x14ac:dyDescent="0.2">
      <c r="A23" s="14" t="s">
        <v>17</v>
      </c>
      <c r="B23" s="1">
        <f>SUM(B24:B25)</f>
        <v>0</v>
      </c>
      <c r="C23" s="1">
        <f t="shared" ref="C23:F23" si="6">SUM(C24:C25)</f>
        <v>0</v>
      </c>
      <c r="D23" s="1">
        <f t="shared" si="6"/>
        <v>0</v>
      </c>
      <c r="E23" s="1">
        <f t="shared" si="6"/>
        <v>0</v>
      </c>
      <c r="F23" s="1">
        <f t="shared" si="6"/>
        <v>0</v>
      </c>
      <c r="G23" s="1">
        <f t="shared" si="4"/>
        <v>0</v>
      </c>
    </row>
    <row r="24" spans="1:9" x14ac:dyDescent="0.2">
      <c r="A24" s="9" t="s">
        <v>18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f t="shared" si="4"/>
        <v>0</v>
      </c>
    </row>
    <row r="25" spans="1:9" x14ac:dyDescent="0.2">
      <c r="A25" s="9" t="s">
        <v>19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f t="shared" si="4"/>
        <v>0</v>
      </c>
    </row>
    <row r="26" spans="1:9" x14ac:dyDescent="0.2">
      <c r="A26" s="14" t="s">
        <v>20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f t="shared" si="4"/>
        <v>0</v>
      </c>
    </row>
    <row r="27" spans="1:9" x14ac:dyDescent="0.2">
      <c r="A27" s="7" t="s">
        <v>22</v>
      </c>
      <c r="B27" s="1">
        <v>410155124</v>
      </c>
      <c r="C27" s="1">
        <v>2764949.55</v>
      </c>
      <c r="D27" s="1">
        <v>412920073.55000001</v>
      </c>
      <c r="E27" s="1">
        <v>410475031.27999997</v>
      </c>
      <c r="F27" s="1">
        <v>404855807.86000001</v>
      </c>
      <c r="G27" s="1">
        <v>2445042.27</v>
      </c>
    </row>
    <row r="28" spans="1:9" ht="5.0999999999999996" customHeight="1" x14ac:dyDescent="0.2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rintOptions horizontalCentered="1"/>
  <pageMargins left="0.31496062992125984" right="0.31496062992125984" top="0.55118110236220474" bottom="0.15748031496062992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5"/>
  <sheetViews>
    <sheetView workbookViewId="0">
      <selection activeCell="I4" sqref="I4"/>
    </sheetView>
  </sheetViews>
  <sheetFormatPr baseColWidth="10" defaultRowHeight="13.2" outlineLevelRow="2" x14ac:dyDescent="0.25"/>
  <cols>
    <col min="1" max="1" width="2" style="19" customWidth="1"/>
    <col min="2" max="2" width="59.109375" style="19" customWidth="1"/>
    <col min="3" max="8" width="19.44140625" style="19" customWidth="1"/>
    <col min="9" max="256" width="12" style="19"/>
    <col min="257" max="257" width="2" style="19" customWidth="1"/>
    <col min="258" max="258" width="59.109375" style="19" customWidth="1"/>
    <col min="259" max="264" width="19.44140625" style="19" customWidth="1"/>
    <col min="265" max="512" width="12" style="19"/>
    <col min="513" max="513" width="2" style="19" customWidth="1"/>
    <col min="514" max="514" width="59.109375" style="19" customWidth="1"/>
    <col min="515" max="520" width="19.44140625" style="19" customWidth="1"/>
    <col min="521" max="768" width="12" style="19"/>
    <col min="769" max="769" width="2" style="19" customWidth="1"/>
    <col min="770" max="770" width="59.109375" style="19" customWidth="1"/>
    <col min="771" max="776" width="19.44140625" style="19" customWidth="1"/>
    <col min="777" max="1024" width="12" style="19"/>
    <col min="1025" max="1025" width="2" style="19" customWidth="1"/>
    <col min="1026" max="1026" width="59.109375" style="19" customWidth="1"/>
    <col min="1027" max="1032" width="19.44140625" style="19" customWidth="1"/>
    <col min="1033" max="1280" width="12" style="19"/>
    <col min="1281" max="1281" width="2" style="19" customWidth="1"/>
    <col min="1282" max="1282" width="59.109375" style="19" customWidth="1"/>
    <col min="1283" max="1288" width="19.44140625" style="19" customWidth="1"/>
    <col min="1289" max="1536" width="12" style="19"/>
    <col min="1537" max="1537" width="2" style="19" customWidth="1"/>
    <col min="1538" max="1538" width="59.109375" style="19" customWidth="1"/>
    <col min="1539" max="1544" width="19.44140625" style="19" customWidth="1"/>
    <col min="1545" max="1792" width="12" style="19"/>
    <col min="1793" max="1793" width="2" style="19" customWidth="1"/>
    <col min="1794" max="1794" width="59.109375" style="19" customWidth="1"/>
    <col min="1795" max="1800" width="19.44140625" style="19" customWidth="1"/>
    <col min="1801" max="2048" width="12" style="19"/>
    <col min="2049" max="2049" width="2" style="19" customWidth="1"/>
    <col min="2050" max="2050" width="59.109375" style="19" customWidth="1"/>
    <col min="2051" max="2056" width="19.44140625" style="19" customWidth="1"/>
    <col min="2057" max="2304" width="12" style="19"/>
    <col min="2305" max="2305" width="2" style="19" customWidth="1"/>
    <col min="2306" max="2306" width="59.109375" style="19" customWidth="1"/>
    <col min="2307" max="2312" width="19.44140625" style="19" customWidth="1"/>
    <col min="2313" max="2560" width="12" style="19"/>
    <col min="2561" max="2561" width="2" style="19" customWidth="1"/>
    <col min="2562" max="2562" width="59.109375" style="19" customWidth="1"/>
    <col min="2563" max="2568" width="19.44140625" style="19" customWidth="1"/>
    <col min="2569" max="2816" width="12" style="19"/>
    <col min="2817" max="2817" width="2" style="19" customWidth="1"/>
    <col min="2818" max="2818" width="59.109375" style="19" customWidth="1"/>
    <col min="2819" max="2824" width="19.44140625" style="19" customWidth="1"/>
    <col min="2825" max="3072" width="12" style="19"/>
    <col min="3073" max="3073" width="2" style="19" customWidth="1"/>
    <col min="3074" max="3074" width="59.109375" style="19" customWidth="1"/>
    <col min="3075" max="3080" width="19.44140625" style="19" customWidth="1"/>
    <col min="3081" max="3328" width="12" style="19"/>
    <col min="3329" max="3329" width="2" style="19" customWidth="1"/>
    <col min="3330" max="3330" width="59.109375" style="19" customWidth="1"/>
    <col min="3331" max="3336" width="19.44140625" style="19" customWidth="1"/>
    <col min="3337" max="3584" width="12" style="19"/>
    <col min="3585" max="3585" width="2" style="19" customWidth="1"/>
    <col min="3586" max="3586" width="59.109375" style="19" customWidth="1"/>
    <col min="3587" max="3592" width="19.44140625" style="19" customWidth="1"/>
    <col min="3593" max="3840" width="12" style="19"/>
    <col min="3841" max="3841" width="2" style="19" customWidth="1"/>
    <col min="3842" max="3842" width="59.109375" style="19" customWidth="1"/>
    <col min="3843" max="3848" width="19.44140625" style="19" customWidth="1"/>
    <col min="3849" max="4096" width="12" style="19"/>
    <col min="4097" max="4097" width="2" style="19" customWidth="1"/>
    <col min="4098" max="4098" width="59.109375" style="19" customWidth="1"/>
    <col min="4099" max="4104" width="19.44140625" style="19" customWidth="1"/>
    <col min="4105" max="4352" width="12" style="19"/>
    <col min="4353" max="4353" width="2" style="19" customWidth="1"/>
    <col min="4354" max="4354" width="59.109375" style="19" customWidth="1"/>
    <col min="4355" max="4360" width="19.44140625" style="19" customWidth="1"/>
    <col min="4361" max="4608" width="12" style="19"/>
    <col min="4609" max="4609" width="2" style="19" customWidth="1"/>
    <col min="4610" max="4610" width="59.109375" style="19" customWidth="1"/>
    <col min="4611" max="4616" width="19.44140625" style="19" customWidth="1"/>
    <col min="4617" max="4864" width="12" style="19"/>
    <col min="4865" max="4865" width="2" style="19" customWidth="1"/>
    <col min="4866" max="4866" width="59.109375" style="19" customWidth="1"/>
    <col min="4867" max="4872" width="19.44140625" style="19" customWidth="1"/>
    <col min="4873" max="5120" width="12" style="19"/>
    <col min="5121" max="5121" width="2" style="19" customWidth="1"/>
    <col min="5122" max="5122" width="59.109375" style="19" customWidth="1"/>
    <col min="5123" max="5128" width="19.44140625" style="19" customWidth="1"/>
    <col min="5129" max="5376" width="12" style="19"/>
    <col min="5377" max="5377" width="2" style="19" customWidth="1"/>
    <col min="5378" max="5378" width="59.109375" style="19" customWidth="1"/>
    <col min="5379" max="5384" width="19.44140625" style="19" customWidth="1"/>
    <col min="5385" max="5632" width="12" style="19"/>
    <col min="5633" max="5633" width="2" style="19" customWidth="1"/>
    <col min="5634" max="5634" width="59.109375" style="19" customWidth="1"/>
    <col min="5635" max="5640" width="19.44140625" style="19" customWidth="1"/>
    <col min="5641" max="5888" width="12" style="19"/>
    <col min="5889" max="5889" width="2" style="19" customWidth="1"/>
    <col min="5890" max="5890" width="59.109375" style="19" customWidth="1"/>
    <col min="5891" max="5896" width="19.44140625" style="19" customWidth="1"/>
    <col min="5897" max="6144" width="12" style="19"/>
    <col min="6145" max="6145" width="2" style="19" customWidth="1"/>
    <col min="6146" max="6146" width="59.109375" style="19" customWidth="1"/>
    <col min="6147" max="6152" width="19.44140625" style="19" customWidth="1"/>
    <col min="6153" max="6400" width="12" style="19"/>
    <col min="6401" max="6401" width="2" style="19" customWidth="1"/>
    <col min="6402" max="6402" width="59.109375" style="19" customWidth="1"/>
    <col min="6403" max="6408" width="19.44140625" style="19" customWidth="1"/>
    <col min="6409" max="6656" width="12" style="19"/>
    <col min="6657" max="6657" width="2" style="19" customWidth="1"/>
    <col min="6658" max="6658" width="59.109375" style="19" customWidth="1"/>
    <col min="6659" max="6664" width="19.44140625" style="19" customWidth="1"/>
    <col min="6665" max="6912" width="12" style="19"/>
    <col min="6913" max="6913" width="2" style="19" customWidth="1"/>
    <col min="6914" max="6914" width="59.109375" style="19" customWidth="1"/>
    <col min="6915" max="6920" width="19.44140625" style="19" customWidth="1"/>
    <col min="6921" max="7168" width="12" style="19"/>
    <col min="7169" max="7169" width="2" style="19" customWidth="1"/>
    <col min="7170" max="7170" width="59.109375" style="19" customWidth="1"/>
    <col min="7171" max="7176" width="19.44140625" style="19" customWidth="1"/>
    <col min="7177" max="7424" width="12" style="19"/>
    <col min="7425" max="7425" width="2" style="19" customWidth="1"/>
    <col min="7426" max="7426" width="59.109375" style="19" customWidth="1"/>
    <col min="7427" max="7432" width="19.44140625" style="19" customWidth="1"/>
    <col min="7433" max="7680" width="12" style="19"/>
    <col min="7681" max="7681" width="2" style="19" customWidth="1"/>
    <col min="7682" max="7682" width="59.109375" style="19" customWidth="1"/>
    <col min="7683" max="7688" width="19.44140625" style="19" customWidth="1"/>
    <col min="7689" max="7936" width="12" style="19"/>
    <col min="7937" max="7937" width="2" style="19" customWidth="1"/>
    <col min="7938" max="7938" width="59.109375" style="19" customWidth="1"/>
    <col min="7939" max="7944" width="19.44140625" style="19" customWidth="1"/>
    <col min="7945" max="8192" width="12" style="19"/>
    <col min="8193" max="8193" width="2" style="19" customWidth="1"/>
    <col min="8194" max="8194" width="59.109375" style="19" customWidth="1"/>
    <col min="8195" max="8200" width="19.44140625" style="19" customWidth="1"/>
    <col min="8201" max="8448" width="12" style="19"/>
    <col min="8449" max="8449" width="2" style="19" customWidth="1"/>
    <col min="8450" max="8450" width="59.109375" style="19" customWidth="1"/>
    <col min="8451" max="8456" width="19.44140625" style="19" customWidth="1"/>
    <col min="8457" max="8704" width="12" style="19"/>
    <col min="8705" max="8705" width="2" style="19" customWidth="1"/>
    <col min="8706" max="8706" width="59.109375" style="19" customWidth="1"/>
    <col min="8707" max="8712" width="19.44140625" style="19" customWidth="1"/>
    <col min="8713" max="8960" width="12" style="19"/>
    <col min="8961" max="8961" width="2" style="19" customWidth="1"/>
    <col min="8962" max="8962" width="59.109375" style="19" customWidth="1"/>
    <col min="8963" max="8968" width="19.44140625" style="19" customWidth="1"/>
    <col min="8969" max="9216" width="12" style="19"/>
    <col min="9217" max="9217" width="2" style="19" customWidth="1"/>
    <col min="9218" max="9218" width="59.109375" style="19" customWidth="1"/>
    <col min="9219" max="9224" width="19.44140625" style="19" customWidth="1"/>
    <col min="9225" max="9472" width="12" style="19"/>
    <col min="9473" max="9473" width="2" style="19" customWidth="1"/>
    <col min="9474" max="9474" width="59.109375" style="19" customWidth="1"/>
    <col min="9475" max="9480" width="19.44140625" style="19" customWidth="1"/>
    <col min="9481" max="9728" width="12" style="19"/>
    <col min="9729" max="9729" width="2" style="19" customWidth="1"/>
    <col min="9730" max="9730" width="59.109375" style="19" customWidth="1"/>
    <col min="9731" max="9736" width="19.44140625" style="19" customWidth="1"/>
    <col min="9737" max="9984" width="12" style="19"/>
    <col min="9985" max="9985" width="2" style="19" customWidth="1"/>
    <col min="9986" max="9986" width="59.109375" style="19" customWidth="1"/>
    <col min="9987" max="9992" width="19.44140625" style="19" customWidth="1"/>
    <col min="9993" max="10240" width="12" style="19"/>
    <col min="10241" max="10241" width="2" style="19" customWidth="1"/>
    <col min="10242" max="10242" width="59.109375" style="19" customWidth="1"/>
    <col min="10243" max="10248" width="19.44140625" style="19" customWidth="1"/>
    <col min="10249" max="10496" width="12" style="19"/>
    <col min="10497" max="10497" width="2" style="19" customWidth="1"/>
    <col min="10498" max="10498" width="59.109375" style="19" customWidth="1"/>
    <col min="10499" max="10504" width="19.44140625" style="19" customWidth="1"/>
    <col min="10505" max="10752" width="12" style="19"/>
    <col min="10753" max="10753" width="2" style="19" customWidth="1"/>
    <col min="10754" max="10754" width="59.109375" style="19" customWidth="1"/>
    <col min="10755" max="10760" width="19.44140625" style="19" customWidth="1"/>
    <col min="10761" max="11008" width="12" style="19"/>
    <col min="11009" max="11009" width="2" style="19" customWidth="1"/>
    <col min="11010" max="11010" width="59.109375" style="19" customWidth="1"/>
    <col min="11011" max="11016" width="19.44140625" style="19" customWidth="1"/>
    <col min="11017" max="11264" width="12" style="19"/>
    <col min="11265" max="11265" width="2" style="19" customWidth="1"/>
    <col min="11266" max="11266" width="59.109375" style="19" customWidth="1"/>
    <col min="11267" max="11272" width="19.44140625" style="19" customWidth="1"/>
    <col min="11273" max="11520" width="12" style="19"/>
    <col min="11521" max="11521" width="2" style="19" customWidth="1"/>
    <col min="11522" max="11522" width="59.109375" style="19" customWidth="1"/>
    <col min="11523" max="11528" width="19.44140625" style="19" customWidth="1"/>
    <col min="11529" max="11776" width="12" style="19"/>
    <col min="11777" max="11777" width="2" style="19" customWidth="1"/>
    <col min="11778" max="11778" width="59.109375" style="19" customWidth="1"/>
    <col min="11779" max="11784" width="19.44140625" style="19" customWidth="1"/>
    <col min="11785" max="12032" width="12" style="19"/>
    <col min="12033" max="12033" width="2" style="19" customWidth="1"/>
    <col min="12034" max="12034" width="59.109375" style="19" customWidth="1"/>
    <col min="12035" max="12040" width="19.44140625" style="19" customWidth="1"/>
    <col min="12041" max="12288" width="12" style="19"/>
    <col min="12289" max="12289" width="2" style="19" customWidth="1"/>
    <col min="12290" max="12290" width="59.109375" style="19" customWidth="1"/>
    <col min="12291" max="12296" width="19.44140625" style="19" customWidth="1"/>
    <col min="12297" max="12544" width="12" style="19"/>
    <col min="12545" max="12545" width="2" style="19" customWidth="1"/>
    <col min="12546" max="12546" width="59.109375" style="19" customWidth="1"/>
    <col min="12547" max="12552" width="19.44140625" style="19" customWidth="1"/>
    <col min="12553" max="12800" width="12" style="19"/>
    <col min="12801" max="12801" width="2" style="19" customWidth="1"/>
    <col min="12802" max="12802" width="59.109375" style="19" customWidth="1"/>
    <col min="12803" max="12808" width="19.44140625" style="19" customWidth="1"/>
    <col min="12809" max="13056" width="12" style="19"/>
    <col min="13057" max="13057" width="2" style="19" customWidth="1"/>
    <col min="13058" max="13058" width="59.109375" style="19" customWidth="1"/>
    <col min="13059" max="13064" width="19.44140625" style="19" customWidth="1"/>
    <col min="13065" max="13312" width="12" style="19"/>
    <col min="13313" max="13313" width="2" style="19" customWidth="1"/>
    <col min="13314" max="13314" width="59.109375" style="19" customWidth="1"/>
    <col min="13315" max="13320" width="19.44140625" style="19" customWidth="1"/>
    <col min="13321" max="13568" width="12" style="19"/>
    <col min="13569" max="13569" width="2" style="19" customWidth="1"/>
    <col min="13570" max="13570" width="59.109375" style="19" customWidth="1"/>
    <col min="13571" max="13576" width="19.44140625" style="19" customWidth="1"/>
    <col min="13577" max="13824" width="12" style="19"/>
    <col min="13825" max="13825" width="2" style="19" customWidth="1"/>
    <col min="13826" max="13826" width="59.109375" style="19" customWidth="1"/>
    <col min="13827" max="13832" width="19.44140625" style="19" customWidth="1"/>
    <col min="13833" max="14080" width="12" style="19"/>
    <col min="14081" max="14081" width="2" style="19" customWidth="1"/>
    <col min="14082" max="14082" width="59.109375" style="19" customWidth="1"/>
    <col min="14083" max="14088" width="19.44140625" style="19" customWidth="1"/>
    <col min="14089" max="14336" width="12" style="19"/>
    <col min="14337" max="14337" width="2" style="19" customWidth="1"/>
    <col min="14338" max="14338" width="59.109375" style="19" customWidth="1"/>
    <col min="14339" max="14344" width="19.44140625" style="19" customWidth="1"/>
    <col min="14345" max="14592" width="12" style="19"/>
    <col min="14593" max="14593" width="2" style="19" customWidth="1"/>
    <col min="14594" max="14594" width="59.109375" style="19" customWidth="1"/>
    <col min="14595" max="14600" width="19.44140625" style="19" customWidth="1"/>
    <col min="14601" max="14848" width="12" style="19"/>
    <col min="14849" max="14849" width="2" style="19" customWidth="1"/>
    <col min="14850" max="14850" width="59.109375" style="19" customWidth="1"/>
    <col min="14851" max="14856" width="19.44140625" style="19" customWidth="1"/>
    <col min="14857" max="15104" width="12" style="19"/>
    <col min="15105" max="15105" width="2" style="19" customWidth="1"/>
    <col min="15106" max="15106" width="59.109375" style="19" customWidth="1"/>
    <col min="15107" max="15112" width="19.44140625" style="19" customWidth="1"/>
    <col min="15113" max="15360" width="12" style="19"/>
    <col min="15361" max="15361" width="2" style="19" customWidth="1"/>
    <col min="15362" max="15362" width="59.109375" style="19" customWidth="1"/>
    <col min="15363" max="15368" width="19.44140625" style="19" customWidth="1"/>
    <col min="15369" max="15616" width="12" style="19"/>
    <col min="15617" max="15617" width="2" style="19" customWidth="1"/>
    <col min="15618" max="15618" width="59.109375" style="19" customWidth="1"/>
    <col min="15619" max="15624" width="19.44140625" style="19" customWidth="1"/>
    <col min="15625" max="15872" width="12" style="19"/>
    <col min="15873" max="15873" width="2" style="19" customWidth="1"/>
    <col min="15874" max="15874" width="59.109375" style="19" customWidth="1"/>
    <col min="15875" max="15880" width="19.44140625" style="19" customWidth="1"/>
    <col min="15881" max="16128" width="12" style="19"/>
    <col min="16129" max="16129" width="2" style="19" customWidth="1"/>
    <col min="16130" max="16130" width="59.109375" style="19" customWidth="1"/>
    <col min="16131" max="16136" width="19.44140625" style="19" customWidth="1"/>
    <col min="16137" max="16384" width="12" style="19"/>
  </cols>
  <sheetData>
    <row r="2" spans="2:8" ht="13.8" x14ac:dyDescent="0.25">
      <c r="B2" s="20" t="s">
        <v>24</v>
      </c>
      <c r="C2" s="21" t="s">
        <v>25</v>
      </c>
      <c r="D2" s="21" t="s">
        <v>26</v>
      </c>
      <c r="E2" s="21" t="s">
        <v>7</v>
      </c>
      <c r="F2" s="21" t="s">
        <v>5</v>
      </c>
      <c r="G2" s="21" t="s">
        <v>8</v>
      </c>
      <c r="H2" s="21" t="s">
        <v>27</v>
      </c>
    </row>
    <row r="3" spans="2:8" x14ac:dyDescent="0.25">
      <c r="B3" s="22" t="s">
        <v>28</v>
      </c>
      <c r="C3" s="23">
        <v>670901264.36000001</v>
      </c>
      <c r="D3" s="23">
        <v>113609216.76000001</v>
      </c>
      <c r="E3" s="23">
        <v>784510481.12</v>
      </c>
      <c r="F3" s="23">
        <v>152673301.13</v>
      </c>
      <c r="G3" s="23">
        <v>151821022.61000001</v>
      </c>
      <c r="H3" s="23">
        <v>631837179.99000001</v>
      </c>
    </row>
    <row r="4" spans="2:8" outlineLevel="1" x14ac:dyDescent="0.25">
      <c r="B4" s="26" t="s">
        <v>29</v>
      </c>
      <c r="C4" s="27">
        <v>402730604</v>
      </c>
      <c r="D4" s="27">
        <v>160358.01999999999</v>
      </c>
      <c r="E4" s="27">
        <v>402890962.01999998</v>
      </c>
      <c r="F4" s="27">
        <v>83919069.019999996</v>
      </c>
      <c r="G4" s="27">
        <v>83919069.019999996</v>
      </c>
      <c r="H4" s="27">
        <v>318971893</v>
      </c>
    </row>
    <row r="5" spans="2:8" outlineLevel="2" x14ac:dyDescent="0.25">
      <c r="B5" s="24" t="s">
        <v>30</v>
      </c>
      <c r="C5" s="25">
        <v>88843434</v>
      </c>
      <c r="D5" s="25">
        <v>-918581.66</v>
      </c>
      <c r="E5" s="25">
        <v>87924852.340000004</v>
      </c>
      <c r="F5" s="25">
        <v>21218835.66</v>
      </c>
      <c r="G5" s="25">
        <v>21218835.66</v>
      </c>
      <c r="H5" s="25">
        <v>66706016.68</v>
      </c>
    </row>
    <row r="6" spans="2:8" outlineLevel="2" x14ac:dyDescent="0.25">
      <c r="B6" s="24" t="s">
        <v>31</v>
      </c>
      <c r="C6" s="25">
        <v>24971570</v>
      </c>
      <c r="D6" s="25">
        <v>1658586.49</v>
      </c>
      <c r="E6" s="25">
        <v>26630156.489999998</v>
      </c>
      <c r="F6" s="25">
        <v>8027134.0999999996</v>
      </c>
      <c r="G6" s="25">
        <v>8027134.0999999996</v>
      </c>
      <c r="H6" s="25">
        <v>18603022.390000001</v>
      </c>
    </row>
    <row r="7" spans="2:8" outlineLevel="2" x14ac:dyDescent="0.25">
      <c r="B7" s="24" t="s">
        <v>32</v>
      </c>
      <c r="C7" s="25">
        <v>150340319</v>
      </c>
      <c r="D7" s="25">
        <v>-394986.75</v>
      </c>
      <c r="E7" s="25">
        <v>149945332.25</v>
      </c>
      <c r="F7" s="25">
        <v>26462276.859999999</v>
      </c>
      <c r="G7" s="25">
        <v>26462276.859999999</v>
      </c>
      <c r="H7" s="25">
        <v>123483055.39</v>
      </c>
    </row>
    <row r="8" spans="2:8" outlineLevel="2" x14ac:dyDescent="0.25">
      <c r="B8" s="24" t="s">
        <v>33</v>
      </c>
      <c r="C8" s="25">
        <v>31324142</v>
      </c>
      <c r="D8" s="25">
        <v>-340937.25</v>
      </c>
      <c r="E8" s="25">
        <v>30983204.75</v>
      </c>
      <c r="F8" s="25">
        <v>5498427.9000000004</v>
      </c>
      <c r="G8" s="25">
        <v>5498427.9000000004</v>
      </c>
      <c r="H8" s="25">
        <v>25484776.850000001</v>
      </c>
    </row>
    <row r="9" spans="2:8" outlineLevel="2" x14ac:dyDescent="0.25">
      <c r="B9" s="24" t="s">
        <v>34</v>
      </c>
      <c r="C9" s="25">
        <v>94362790</v>
      </c>
      <c r="D9" s="25">
        <v>218240.46</v>
      </c>
      <c r="E9" s="25">
        <v>94581030.459999993</v>
      </c>
      <c r="F9" s="25">
        <v>22712394.5</v>
      </c>
      <c r="G9" s="25">
        <v>22712394.5</v>
      </c>
      <c r="H9" s="25">
        <v>71868635.959999993</v>
      </c>
    </row>
    <row r="10" spans="2:8" outlineLevel="2" x14ac:dyDescent="0.25">
      <c r="B10" s="24" t="s">
        <v>35</v>
      </c>
      <c r="C10" s="25">
        <v>12791188</v>
      </c>
      <c r="D10" s="25">
        <v>-61963.27</v>
      </c>
      <c r="E10" s="25">
        <v>12729224.73</v>
      </c>
      <c r="F10" s="25">
        <v>0</v>
      </c>
      <c r="G10" s="28">
        <v>0</v>
      </c>
      <c r="H10" s="25">
        <v>12729224.73</v>
      </c>
    </row>
    <row r="11" spans="2:8" outlineLevel="2" x14ac:dyDescent="0.25">
      <c r="B11" s="24" t="s">
        <v>36</v>
      </c>
      <c r="C11" s="25">
        <v>97161</v>
      </c>
      <c r="D11" s="28">
        <v>0</v>
      </c>
      <c r="E11" s="25">
        <v>97161</v>
      </c>
      <c r="F11" s="25">
        <v>0</v>
      </c>
      <c r="G11" s="28">
        <v>0</v>
      </c>
      <c r="H11" s="25">
        <v>97161</v>
      </c>
    </row>
    <row r="12" spans="2:8" outlineLevel="1" x14ac:dyDescent="0.25">
      <c r="B12" s="26" t="s">
        <v>37</v>
      </c>
      <c r="C12" s="27">
        <v>19167407</v>
      </c>
      <c r="D12" s="27">
        <v>1370704.23</v>
      </c>
      <c r="E12" s="27">
        <v>20538111.23</v>
      </c>
      <c r="F12" s="27">
        <v>3688873.74</v>
      </c>
      <c r="G12" s="27">
        <v>3618215.88</v>
      </c>
      <c r="H12" s="27">
        <v>16849237.489999998</v>
      </c>
    </row>
    <row r="13" spans="2:8" outlineLevel="2" x14ac:dyDescent="0.25">
      <c r="B13" s="24" t="s">
        <v>38</v>
      </c>
      <c r="C13" s="25">
        <v>6496703</v>
      </c>
      <c r="D13" s="25">
        <v>-331812.03999999998</v>
      </c>
      <c r="E13" s="25">
        <v>6164890.96</v>
      </c>
      <c r="F13" s="25">
        <v>1392183.31</v>
      </c>
      <c r="G13" s="25">
        <v>1371073.82</v>
      </c>
      <c r="H13" s="25">
        <v>4772707.6500000004</v>
      </c>
    </row>
    <row r="14" spans="2:8" outlineLevel="2" x14ac:dyDescent="0.25">
      <c r="B14" s="24" t="s">
        <v>39</v>
      </c>
      <c r="C14" s="25">
        <v>4544166</v>
      </c>
      <c r="D14" s="25">
        <v>378474.67</v>
      </c>
      <c r="E14" s="25">
        <v>4922640.67</v>
      </c>
      <c r="F14" s="25">
        <v>1098723.6499999999</v>
      </c>
      <c r="G14" s="25">
        <v>1062746.94</v>
      </c>
      <c r="H14" s="25">
        <v>3823917.02</v>
      </c>
    </row>
    <row r="15" spans="2:8" outlineLevel="2" x14ac:dyDescent="0.25">
      <c r="B15" s="24" t="s">
        <v>40</v>
      </c>
      <c r="C15" s="28">
        <v>0</v>
      </c>
      <c r="D15" s="28">
        <v>0</v>
      </c>
      <c r="E15" s="28">
        <v>0</v>
      </c>
      <c r="F15" s="25">
        <v>0</v>
      </c>
      <c r="G15" s="28">
        <v>0</v>
      </c>
      <c r="H15" s="25">
        <v>0</v>
      </c>
    </row>
    <row r="16" spans="2:8" outlineLevel="2" x14ac:dyDescent="0.25">
      <c r="B16" s="24" t="s">
        <v>41</v>
      </c>
      <c r="C16" s="25">
        <v>1699087</v>
      </c>
      <c r="D16" s="25">
        <v>379431.18</v>
      </c>
      <c r="E16" s="25">
        <v>2078518.18</v>
      </c>
      <c r="F16" s="25">
        <v>274453.84000000003</v>
      </c>
      <c r="G16" s="25">
        <v>263610.67</v>
      </c>
      <c r="H16" s="25">
        <v>1804064.34</v>
      </c>
    </row>
    <row r="17" spans="2:8" outlineLevel="2" x14ac:dyDescent="0.25">
      <c r="B17" s="24" t="s">
        <v>42</v>
      </c>
      <c r="C17" s="25">
        <v>153869</v>
      </c>
      <c r="D17" s="25">
        <v>9430.01</v>
      </c>
      <c r="E17" s="25">
        <v>163299.01</v>
      </c>
      <c r="F17" s="25">
        <v>10093.469999999999</v>
      </c>
      <c r="G17" s="25">
        <v>7364.98</v>
      </c>
      <c r="H17" s="25">
        <v>153205.54</v>
      </c>
    </row>
    <row r="18" spans="2:8" outlineLevel="2" x14ac:dyDescent="0.25">
      <c r="B18" s="24" t="s">
        <v>43</v>
      </c>
      <c r="C18" s="25">
        <v>4318018</v>
      </c>
      <c r="D18" s="25">
        <v>-13507.05</v>
      </c>
      <c r="E18" s="25">
        <v>4304510.95</v>
      </c>
      <c r="F18" s="25">
        <v>673606.45</v>
      </c>
      <c r="G18" s="25">
        <v>673606.45</v>
      </c>
      <c r="H18" s="25">
        <v>3630904.5</v>
      </c>
    </row>
    <row r="19" spans="2:8" outlineLevel="2" x14ac:dyDescent="0.25">
      <c r="B19" s="24" t="s">
        <v>44</v>
      </c>
      <c r="C19" s="25">
        <v>1212186</v>
      </c>
      <c r="D19" s="25">
        <v>850598.75</v>
      </c>
      <c r="E19" s="25">
        <v>2062784.75</v>
      </c>
      <c r="F19" s="25">
        <v>48070.98</v>
      </c>
      <c r="G19" s="25">
        <v>48070.98</v>
      </c>
      <c r="H19" s="25">
        <v>2014713.77</v>
      </c>
    </row>
    <row r="20" spans="2:8" outlineLevel="2" x14ac:dyDescent="0.25">
      <c r="B20" s="24" t="s">
        <v>45</v>
      </c>
      <c r="C20" s="28">
        <v>0</v>
      </c>
      <c r="D20" s="28">
        <v>0</v>
      </c>
      <c r="E20" s="28">
        <v>0</v>
      </c>
      <c r="F20" s="25">
        <v>0</v>
      </c>
      <c r="G20" s="28">
        <v>0</v>
      </c>
      <c r="H20" s="25">
        <v>0</v>
      </c>
    </row>
    <row r="21" spans="2:8" outlineLevel="2" x14ac:dyDescent="0.25">
      <c r="B21" s="24" t="s">
        <v>46</v>
      </c>
      <c r="C21" s="25">
        <v>743378</v>
      </c>
      <c r="D21" s="25">
        <v>98088.71</v>
      </c>
      <c r="E21" s="25">
        <v>841466.71</v>
      </c>
      <c r="F21" s="25">
        <v>191742.04</v>
      </c>
      <c r="G21" s="25">
        <v>191742.04</v>
      </c>
      <c r="H21" s="25">
        <v>649724.67000000004</v>
      </c>
    </row>
    <row r="22" spans="2:8" outlineLevel="1" x14ac:dyDescent="0.25">
      <c r="B22" s="26" t="s">
        <v>47</v>
      </c>
      <c r="C22" s="27">
        <v>134829881</v>
      </c>
      <c r="D22" s="27">
        <v>7369396.6600000001</v>
      </c>
      <c r="E22" s="27">
        <v>142199277.66</v>
      </c>
      <c r="F22" s="27">
        <v>13710807.5</v>
      </c>
      <c r="G22" s="27">
        <v>13646319.58</v>
      </c>
      <c r="H22" s="27">
        <v>128488470.16</v>
      </c>
    </row>
    <row r="23" spans="2:8" outlineLevel="2" x14ac:dyDescent="0.25">
      <c r="B23" s="24" t="s">
        <v>48</v>
      </c>
      <c r="C23" s="25">
        <v>11544553</v>
      </c>
      <c r="D23" s="25">
        <v>68034.39</v>
      </c>
      <c r="E23" s="25">
        <v>11612587.390000001</v>
      </c>
      <c r="F23" s="25">
        <v>1162172.21</v>
      </c>
      <c r="G23" s="25">
        <v>1144508.21</v>
      </c>
      <c r="H23" s="25">
        <v>10450415.18</v>
      </c>
    </row>
    <row r="24" spans="2:8" outlineLevel="2" x14ac:dyDescent="0.25">
      <c r="B24" s="24" t="s">
        <v>49</v>
      </c>
      <c r="C24" s="25">
        <v>3787952</v>
      </c>
      <c r="D24" s="25">
        <v>23608.240000000002</v>
      </c>
      <c r="E24" s="25">
        <v>3811560.24</v>
      </c>
      <c r="F24" s="25">
        <v>200057.41</v>
      </c>
      <c r="G24" s="25">
        <v>169157.41</v>
      </c>
      <c r="H24" s="25">
        <v>3611502.83</v>
      </c>
    </row>
    <row r="25" spans="2:8" outlineLevel="2" x14ac:dyDescent="0.25">
      <c r="B25" s="24" t="s">
        <v>50</v>
      </c>
      <c r="C25" s="25">
        <v>9897037</v>
      </c>
      <c r="D25" s="25">
        <v>3213971.25</v>
      </c>
      <c r="E25" s="25">
        <v>13111008.25</v>
      </c>
      <c r="F25" s="25">
        <v>1586162.24</v>
      </c>
      <c r="G25" s="25">
        <v>1586162.24</v>
      </c>
      <c r="H25" s="25">
        <v>11524846.01</v>
      </c>
    </row>
    <row r="26" spans="2:8" outlineLevel="2" x14ac:dyDescent="0.25">
      <c r="B26" s="24" t="s">
        <v>51</v>
      </c>
      <c r="C26" s="25">
        <v>3678348</v>
      </c>
      <c r="D26" s="25">
        <v>-377086.97</v>
      </c>
      <c r="E26" s="25">
        <v>3301261.03</v>
      </c>
      <c r="F26" s="25">
        <v>63086.41</v>
      </c>
      <c r="G26" s="25">
        <v>63086.41</v>
      </c>
      <c r="H26" s="25">
        <v>3238174.62</v>
      </c>
    </row>
    <row r="27" spans="2:8" outlineLevel="2" x14ac:dyDescent="0.25">
      <c r="B27" s="24" t="s">
        <v>52</v>
      </c>
      <c r="C27" s="25">
        <v>15454830</v>
      </c>
      <c r="D27" s="25">
        <v>2788791</v>
      </c>
      <c r="E27" s="25">
        <v>18243621</v>
      </c>
      <c r="F27" s="25">
        <v>2963804.91</v>
      </c>
      <c r="G27" s="25">
        <v>2957759.91</v>
      </c>
      <c r="H27" s="25">
        <v>15279816.09</v>
      </c>
    </row>
    <row r="28" spans="2:8" outlineLevel="2" x14ac:dyDescent="0.25">
      <c r="B28" s="24" t="s">
        <v>53</v>
      </c>
      <c r="C28" s="25">
        <v>22066049</v>
      </c>
      <c r="D28" s="25">
        <v>1156814.92</v>
      </c>
      <c r="E28" s="25">
        <v>23222863.920000002</v>
      </c>
      <c r="F28" s="25">
        <v>608546.81000000006</v>
      </c>
      <c r="G28" s="25">
        <v>608546.81000000006</v>
      </c>
      <c r="H28" s="25">
        <v>22614317.109999999</v>
      </c>
    </row>
    <row r="29" spans="2:8" outlineLevel="2" x14ac:dyDescent="0.25">
      <c r="B29" s="24" t="s">
        <v>54</v>
      </c>
      <c r="C29" s="25">
        <v>5989115</v>
      </c>
      <c r="D29" s="25">
        <v>-18207.21</v>
      </c>
      <c r="E29" s="25">
        <v>5970907.79</v>
      </c>
      <c r="F29" s="25">
        <v>1019499.74</v>
      </c>
      <c r="G29" s="25">
        <v>1017091.74</v>
      </c>
      <c r="H29" s="25">
        <v>4951408.05</v>
      </c>
    </row>
    <row r="30" spans="2:8" outlineLevel="2" x14ac:dyDescent="0.25">
      <c r="B30" s="24" t="s">
        <v>55</v>
      </c>
      <c r="C30" s="25">
        <v>43748707</v>
      </c>
      <c r="D30" s="25">
        <v>629564.59</v>
      </c>
      <c r="E30" s="25">
        <v>44378271.590000004</v>
      </c>
      <c r="F30" s="25">
        <v>4273613.3</v>
      </c>
      <c r="G30" s="25">
        <v>4269423.38</v>
      </c>
      <c r="H30" s="25">
        <v>40104658.289999999</v>
      </c>
    </row>
    <row r="31" spans="2:8" outlineLevel="2" x14ac:dyDescent="0.25">
      <c r="B31" s="24" t="s">
        <v>56</v>
      </c>
      <c r="C31" s="25">
        <v>18663290</v>
      </c>
      <c r="D31" s="25">
        <v>-116093.55</v>
      </c>
      <c r="E31" s="25">
        <v>18547196.449999999</v>
      </c>
      <c r="F31" s="25">
        <v>1833864.47</v>
      </c>
      <c r="G31" s="25">
        <v>1830583.47</v>
      </c>
      <c r="H31" s="25">
        <v>16713331.98</v>
      </c>
    </row>
    <row r="32" spans="2:8" outlineLevel="1" x14ac:dyDescent="0.25">
      <c r="B32" s="26" t="s">
        <v>57</v>
      </c>
      <c r="C32" s="27">
        <v>24244880</v>
      </c>
      <c r="D32" s="27">
        <v>-104094.6</v>
      </c>
      <c r="E32" s="27">
        <v>24140785.399999999</v>
      </c>
      <c r="F32" s="27">
        <v>2801533.5</v>
      </c>
      <c r="G32" s="27">
        <v>2779950.11</v>
      </c>
      <c r="H32" s="27">
        <v>21339251.899999999</v>
      </c>
    </row>
    <row r="33" spans="2:8" outlineLevel="2" x14ac:dyDescent="0.25">
      <c r="B33" s="24" t="s">
        <v>58</v>
      </c>
      <c r="C33" s="28">
        <v>0</v>
      </c>
      <c r="D33" s="28">
        <v>0</v>
      </c>
      <c r="E33" s="28">
        <v>0</v>
      </c>
      <c r="F33" s="25">
        <v>0</v>
      </c>
      <c r="G33" s="28">
        <v>0</v>
      </c>
      <c r="H33" s="25">
        <v>0</v>
      </c>
    </row>
    <row r="34" spans="2:8" outlineLevel="2" x14ac:dyDescent="0.25">
      <c r="B34" s="24" t="s">
        <v>59</v>
      </c>
      <c r="C34" s="28">
        <v>0</v>
      </c>
      <c r="D34" s="28">
        <v>0</v>
      </c>
      <c r="E34" s="28">
        <v>0</v>
      </c>
      <c r="F34" s="25">
        <v>0</v>
      </c>
      <c r="G34" s="28">
        <v>0</v>
      </c>
      <c r="H34" s="25">
        <v>0</v>
      </c>
    </row>
    <row r="35" spans="2:8" outlineLevel="2" x14ac:dyDescent="0.25">
      <c r="B35" s="24" t="s">
        <v>60</v>
      </c>
      <c r="C35" s="28">
        <v>0</v>
      </c>
      <c r="D35" s="28">
        <v>0</v>
      </c>
      <c r="E35" s="28">
        <v>0</v>
      </c>
      <c r="F35" s="25">
        <v>0</v>
      </c>
      <c r="G35" s="28">
        <v>0</v>
      </c>
      <c r="H35" s="25">
        <v>0</v>
      </c>
    </row>
    <row r="36" spans="2:8" outlineLevel="2" x14ac:dyDescent="0.25">
      <c r="B36" s="24" t="s">
        <v>61</v>
      </c>
      <c r="C36" s="25">
        <v>24244880</v>
      </c>
      <c r="D36" s="25">
        <v>-104094.6</v>
      </c>
      <c r="E36" s="25">
        <v>24140785.399999999</v>
      </c>
      <c r="F36" s="25">
        <v>2801533.5</v>
      </c>
      <c r="G36" s="25">
        <v>2779950.11</v>
      </c>
      <c r="H36" s="25">
        <v>21339251.899999999</v>
      </c>
    </row>
    <row r="37" spans="2:8" outlineLevel="2" x14ac:dyDescent="0.25">
      <c r="B37" s="24" t="s">
        <v>62</v>
      </c>
      <c r="C37" s="28">
        <v>0</v>
      </c>
      <c r="D37" s="28">
        <v>0</v>
      </c>
      <c r="E37" s="28">
        <v>0</v>
      </c>
      <c r="F37" s="25">
        <v>0</v>
      </c>
      <c r="G37" s="28">
        <v>0</v>
      </c>
      <c r="H37" s="25">
        <v>0</v>
      </c>
    </row>
    <row r="38" spans="2:8" outlineLevel="2" x14ac:dyDescent="0.25">
      <c r="B38" s="24" t="s">
        <v>63</v>
      </c>
      <c r="C38" s="28">
        <v>0</v>
      </c>
      <c r="D38" s="28">
        <v>0</v>
      </c>
      <c r="E38" s="28">
        <v>0</v>
      </c>
      <c r="F38" s="25">
        <v>0</v>
      </c>
      <c r="G38" s="28">
        <v>0</v>
      </c>
      <c r="H38" s="25">
        <v>0</v>
      </c>
    </row>
    <row r="39" spans="2:8" outlineLevel="2" x14ac:dyDescent="0.25">
      <c r="B39" s="24" t="s">
        <v>64</v>
      </c>
      <c r="C39" s="28">
        <v>0</v>
      </c>
      <c r="D39" s="28">
        <v>0</v>
      </c>
      <c r="E39" s="28">
        <v>0</v>
      </c>
      <c r="F39" s="25">
        <v>0</v>
      </c>
      <c r="G39" s="28">
        <v>0</v>
      </c>
      <c r="H39" s="25">
        <v>0</v>
      </c>
    </row>
    <row r="40" spans="2:8" outlineLevel="2" x14ac:dyDescent="0.25">
      <c r="B40" s="24" t="s">
        <v>65</v>
      </c>
      <c r="C40" s="28">
        <v>0</v>
      </c>
      <c r="D40" s="28">
        <v>0</v>
      </c>
      <c r="E40" s="28">
        <v>0</v>
      </c>
      <c r="F40" s="25">
        <v>0</v>
      </c>
      <c r="G40" s="28">
        <v>0</v>
      </c>
      <c r="H40" s="25">
        <v>0</v>
      </c>
    </row>
    <row r="41" spans="2:8" outlineLevel="2" x14ac:dyDescent="0.25">
      <c r="B41" s="24" t="s">
        <v>66</v>
      </c>
      <c r="C41" s="28">
        <v>0</v>
      </c>
      <c r="D41" s="28">
        <v>0</v>
      </c>
      <c r="E41" s="28">
        <v>0</v>
      </c>
      <c r="F41" s="25">
        <v>0</v>
      </c>
      <c r="G41" s="28">
        <v>0</v>
      </c>
      <c r="H41" s="25">
        <v>0</v>
      </c>
    </row>
    <row r="42" spans="2:8" outlineLevel="1" x14ac:dyDescent="0.25">
      <c r="B42" s="26" t="s">
        <v>67</v>
      </c>
      <c r="C42" s="27">
        <v>21446205</v>
      </c>
      <c r="D42" s="27">
        <v>8073653.0899999999</v>
      </c>
      <c r="E42" s="27">
        <v>29519858.09</v>
      </c>
      <c r="F42" s="27">
        <v>1449218.54</v>
      </c>
      <c r="G42" s="27">
        <v>1441629.54</v>
      </c>
      <c r="H42" s="27">
        <v>28070639.550000001</v>
      </c>
    </row>
    <row r="43" spans="2:8" outlineLevel="2" x14ac:dyDescent="0.25">
      <c r="B43" s="24" t="s">
        <v>68</v>
      </c>
      <c r="C43" s="25">
        <v>4039295</v>
      </c>
      <c r="D43" s="25">
        <v>2415699.89</v>
      </c>
      <c r="E43" s="25">
        <v>6454994.8899999997</v>
      </c>
      <c r="F43" s="25">
        <v>452703.42</v>
      </c>
      <c r="G43" s="25">
        <v>445114.42</v>
      </c>
      <c r="H43" s="25">
        <v>6002291.4699999997</v>
      </c>
    </row>
    <row r="44" spans="2:8" outlineLevel="2" x14ac:dyDescent="0.25">
      <c r="B44" s="24" t="s">
        <v>69</v>
      </c>
      <c r="C44" s="25">
        <v>20000</v>
      </c>
      <c r="D44" s="28">
        <v>0</v>
      </c>
      <c r="E44" s="25">
        <v>20000</v>
      </c>
      <c r="F44" s="25">
        <v>0</v>
      </c>
      <c r="G44" s="28">
        <v>0</v>
      </c>
      <c r="H44" s="25">
        <v>20000</v>
      </c>
    </row>
    <row r="45" spans="2:8" outlineLevel="2" x14ac:dyDescent="0.25">
      <c r="B45" s="24" t="s">
        <v>70</v>
      </c>
      <c r="C45" s="28">
        <v>0</v>
      </c>
      <c r="D45" s="28">
        <v>0</v>
      </c>
      <c r="E45" s="28">
        <v>0</v>
      </c>
      <c r="F45" s="25">
        <v>0</v>
      </c>
      <c r="G45" s="28">
        <v>0</v>
      </c>
      <c r="H45" s="25">
        <v>0</v>
      </c>
    </row>
    <row r="46" spans="2:8" outlineLevel="2" x14ac:dyDescent="0.25">
      <c r="B46" s="24" t="s">
        <v>71</v>
      </c>
      <c r="C46" s="25">
        <v>2550000</v>
      </c>
      <c r="D46" s="28">
        <v>0</v>
      </c>
      <c r="E46" s="25">
        <v>2550000</v>
      </c>
      <c r="F46" s="25">
        <v>0</v>
      </c>
      <c r="G46" s="28">
        <v>0</v>
      </c>
      <c r="H46" s="25">
        <v>2550000</v>
      </c>
    </row>
    <row r="47" spans="2:8" outlineLevel="2" x14ac:dyDescent="0.25">
      <c r="B47" s="24" t="s">
        <v>72</v>
      </c>
      <c r="C47" s="28">
        <v>0</v>
      </c>
      <c r="D47" s="28">
        <v>0</v>
      </c>
      <c r="E47" s="28">
        <v>0</v>
      </c>
      <c r="F47" s="25">
        <v>0</v>
      </c>
      <c r="G47" s="28">
        <v>0</v>
      </c>
      <c r="H47" s="25">
        <v>0</v>
      </c>
    </row>
    <row r="48" spans="2:8" outlineLevel="2" x14ac:dyDescent="0.25">
      <c r="B48" s="24" t="s">
        <v>73</v>
      </c>
      <c r="C48" s="25">
        <v>953111</v>
      </c>
      <c r="D48" s="25">
        <v>5565.52</v>
      </c>
      <c r="E48" s="25">
        <v>958676.52</v>
      </c>
      <c r="F48" s="25">
        <v>15016.5</v>
      </c>
      <c r="G48" s="25">
        <v>15016.5</v>
      </c>
      <c r="H48" s="25">
        <v>943660.02</v>
      </c>
    </row>
    <row r="49" spans="2:8" outlineLevel="2" x14ac:dyDescent="0.25">
      <c r="B49" s="24" t="s">
        <v>74</v>
      </c>
      <c r="C49" s="28">
        <v>0</v>
      </c>
      <c r="D49" s="28">
        <v>0</v>
      </c>
      <c r="E49" s="28">
        <v>0</v>
      </c>
      <c r="F49" s="25">
        <v>0</v>
      </c>
      <c r="G49" s="28">
        <v>0</v>
      </c>
      <c r="H49" s="25">
        <v>0</v>
      </c>
    </row>
    <row r="50" spans="2:8" outlineLevel="2" x14ac:dyDescent="0.25">
      <c r="B50" s="24" t="s">
        <v>75</v>
      </c>
      <c r="C50" s="28">
        <v>0</v>
      </c>
      <c r="D50" s="28">
        <v>0</v>
      </c>
      <c r="E50" s="28">
        <v>0</v>
      </c>
      <c r="F50" s="25">
        <v>0</v>
      </c>
      <c r="G50" s="28">
        <v>0</v>
      </c>
      <c r="H50" s="25">
        <v>0</v>
      </c>
    </row>
    <row r="51" spans="2:8" outlineLevel="2" x14ac:dyDescent="0.25">
      <c r="B51" s="24" t="s">
        <v>76</v>
      </c>
      <c r="C51" s="25">
        <v>13883799</v>
      </c>
      <c r="D51" s="25">
        <v>5652387.6799999997</v>
      </c>
      <c r="E51" s="25">
        <v>19536186.68</v>
      </c>
      <c r="F51" s="25">
        <v>981498.62</v>
      </c>
      <c r="G51" s="25">
        <v>981498.62</v>
      </c>
      <c r="H51" s="25">
        <v>18554688.059999999</v>
      </c>
    </row>
    <row r="52" spans="2:8" outlineLevel="1" x14ac:dyDescent="0.25">
      <c r="B52" s="26" t="s">
        <v>77</v>
      </c>
      <c r="C52" s="27">
        <v>11857099.359999999</v>
      </c>
      <c r="D52" s="27">
        <v>68416355.510000005</v>
      </c>
      <c r="E52" s="27">
        <v>80273454.870000005</v>
      </c>
      <c r="F52" s="27">
        <v>13296449.09</v>
      </c>
      <c r="G52" s="27">
        <v>12608488.74</v>
      </c>
      <c r="H52" s="27">
        <v>66977005.780000001</v>
      </c>
    </row>
    <row r="53" spans="2:8" outlineLevel="2" x14ac:dyDescent="0.25">
      <c r="B53" s="24" t="s">
        <v>78</v>
      </c>
      <c r="C53" s="28">
        <v>0</v>
      </c>
      <c r="D53" s="28">
        <v>0</v>
      </c>
      <c r="E53" s="28">
        <v>0</v>
      </c>
      <c r="F53" s="25">
        <v>0</v>
      </c>
      <c r="G53" s="28">
        <v>0</v>
      </c>
      <c r="H53" s="25">
        <v>0</v>
      </c>
    </row>
    <row r="54" spans="2:8" outlineLevel="2" x14ac:dyDescent="0.25">
      <c r="B54" s="24" t="s">
        <v>79</v>
      </c>
      <c r="C54" s="25">
        <v>11857099.359999999</v>
      </c>
      <c r="D54" s="25">
        <v>68416355.510000005</v>
      </c>
      <c r="E54" s="25">
        <v>80273454.870000005</v>
      </c>
      <c r="F54" s="25">
        <v>13296449.09</v>
      </c>
      <c r="G54" s="25">
        <v>12608488.74</v>
      </c>
      <c r="H54" s="25">
        <v>66977005.780000001</v>
      </c>
    </row>
    <row r="55" spans="2:8" outlineLevel="2" x14ac:dyDescent="0.25">
      <c r="B55" s="24" t="s">
        <v>80</v>
      </c>
      <c r="C55" s="28">
        <v>0</v>
      </c>
      <c r="D55" s="28">
        <v>0</v>
      </c>
      <c r="E55" s="28">
        <v>0</v>
      </c>
      <c r="F55" s="25">
        <v>0</v>
      </c>
      <c r="G55" s="28">
        <v>0</v>
      </c>
      <c r="H55" s="25">
        <v>0</v>
      </c>
    </row>
    <row r="56" spans="2:8" outlineLevel="1" x14ac:dyDescent="0.25">
      <c r="B56" s="26" t="s">
        <v>81</v>
      </c>
      <c r="C56" s="27">
        <v>7289939</v>
      </c>
      <c r="D56" s="27">
        <v>3673500.08</v>
      </c>
      <c r="E56" s="27">
        <v>10963439.08</v>
      </c>
      <c r="F56" s="27">
        <v>0</v>
      </c>
      <c r="G56" s="29">
        <v>0</v>
      </c>
      <c r="H56" s="27">
        <v>10963439.08</v>
      </c>
    </row>
    <row r="57" spans="2:8" outlineLevel="2" x14ac:dyDescent="0.25">
      <c r="B57" s="24" t="s">
        <v>82</v>
      </c>
      <c r="C57" s="28">
        <v>0</v>
      </c>
      <c r="D57" s="28">
        <v>0</v>
      </c>
      <c r="E57" s="28">
        <v>0</v>
      </c>
      <c r="F57" s="25">
        <v>0</v>
      </c>
      <c r="G57" s="28">
        <v>0</v>
      </c>
      <c r="H57" s="25">
        <v>0</v>
      </c>
    </row>
    <row r="58" spans="2:8" outlineLevel="2" x14ac:dyDescent="0.25">
      <c r="B58" s="24" t="s">
        <v>83</v>
      </c>
      <c r="C58" s="28">
        <v>0</v>
      </c>
      <c r="D58" s="28">
        <v>0</v>
      </c>
      <c r="E58" s="28">
        <v>0</v>
      </c>
      <c r="F58" s="25">
        <v>0</v>
      </c>
      <c r="G58" s="28">
        <v>0</v>
      </c>
      <c r="H58" s="25">
        <v>0</v>
      </c>
    </row>
    <row r="59" spans="2:8" outlineLevel="2" x14ac:dyDescent="0.25">
      <c r="B59" s="24" t="s">
        <v>84</v>
      </c>
      <c r="C59" s="28">
        <v>0</v>
      </c>
      <c r="D59" s="28">
        <v>0</v>
      </c>
      <c r="E59" s="28">
        <v>0</v>
      </c>
      <c r="F59" s="25">
        <v>0</v>
      </c>
      <c r="G59" s="28">
        <v>0</v>
      </c>
      <c r="H59" s="25">
        <v>0</v>
      </c>
    </row>
    <row r="60" spans="2:8" outlineLevel="2" x14ac:dyDescent="0.25">
      <c r="B60" s="24" t="s">
        <v>85</v>
      </c>
      <c r="C60" s="28">
        <v>0</v>
      </c>
      <c r="D60" s="28">
        <v>0</v>
      </c>
      <c r="E60" s="28">
        <v>0</v>
      </c>
      <c r="F60" s="25">
        <v>0</v>
      </c>
      <c r="G60" s="28">
        <v>0</v>
      </c>
      <c r="H60" s="25">
        <v>0</v>
      </c>
    </row>
    <row r="61" spans="2:8" outlineLevel="2" x14ac:dyDescent="0.25">
      <c r="B61" s="24" t="s">
        <v>86</v>
      </c>
      <c r="C61" s="28">
        <v>0</v>
      </c>
      <c r="D61" s="28">
        <v>0</v>
      </c>
      <c r="E61" s="28">
        <v>0</v>
      </c>
      <c r="F61" s="25">
        <v>0</v>
      </c>
      <c r="G61" s="28">
        <v>0</v>
      </c>
      <c r="H61" s="25">
        <v>0</v>
      </c>
    </row>
    <row r="62" spans="2:8" outlineLevel="2" x14ac:dyDescent="0.25">
      <c r="B62" s="24" t="s">
        <v>87</v>
      </c>
      <c r="C62" s="28">
        <v>0</v>
      </c>
      <c r="D62" s="28">
        <v>0</v>
      </c>
      <c r="E62" s="28">
        <v>0</v>
      </c>
      <c r="F62" s="25">
        <v>0</v>
      </c>
      <c r="G62" s="28">
        <v>0</v>
      </c>
      <c r="H62" s="25">
        <v>0</v>
      </c>
    </row>
    <row r="63" spans="2:8" outlineLevel="2" x14ac:dyDescent="0.25">
      <c r="B63" s="24" t="s">
        <v>88</v>
      </c>
      <c r="C63" s="25">
        <v>7289939</v>
      </c>
      <c r="D63" s="25">
        <v>3673500.08</v>
      </c>
      <c r="E63" s="25">
        <v>10963439.08</v>
      </c>
      <c r="F63" s="25">
        <v>0</v>
      </c>
      <c r="G63" s="28">
        <v>0</v>
      </c>
      <c r="H63" s="25">
        <v>10963439.08</v>
      </c>
    </row>
    <row r="64" spans="2:8" outlineLevel="1" x14ac:dyDescent="0.25">
      <c r="B64" s="26" t="s">
        <v>89</v>
      </c>
      <c r="C64" s="29">
        <v>0</v>
      </c>
      <c r="D64" s="29">
        <v>0</v>
      </c>
      <c r="E64" s="29">
        <v>0</v>
      </c>
      <c r="F64" s="27">
        <v>0</v>
      </c>
      <c r="G64" s="29">
        <v>0</v>
      </c>
      <c r="H64" s="27">
        <v>0</v>
      </c>
    </row>
    <row r="65" spans="2:8" outlineLevel="2" x14ac:dyDescent="0.25">
      <c r="B65" s="24" t="s">
        <v>90</v>
      </c>
      <c r="C65" s="28">
        <v>0</v>
      </c>
      <c r="D65" s="28">
        <v>0</v>
      </c>
      <c r="E65" s="28">
        <v>0</v>
      </c>
      <c r="F65" s="25">
        <v>0</v>
      </c>
      <c r="G65" s="28">
        <v>0</v>
      </c>
      <c r="H65" s="25">
        <v>0</v>
      </c>
    </row>
    <row r="66" spans="2:8" outlineLevel="2" x14ac:dyDescent="0.25">
      <c r="B66" s="24" t="s">
        <v>91</v>
      </c>
      <c r="C66" s="28">
        <v>0</v>
      </c>
      <c r="D66" s="28">
        <v>0</v>
      </c>
      <c r="E66" s="28">
        <v>0</v>
      </c>
      <c r="F66" s="25">
        <v>0</v>
      </c>
      <c r="G66" s="28">
        <v>0</v>
      </c>
      <c r="H66" s="25">
        <v>0</v>
      </c>
    </row>
    <row r="67" spans="2:8" outlineLevel="2" x14ac:dyDescent="0.25">
      <c r="B67" s="24" t="s">
        <v>92</v>
      </c>
      <c r="C67" s="28">
        <v>0</v>
      </c>
      <c r="D67" s="28">
        <v>0</v>
      </c>
      <c r="E67" s="28">
        <v>0</v>
      </c>
      <c r="F67" s="25">
        <v>0</v>
      </c>
      <c r="G67" s="28">
        <v>0</v>
      </c>
      <c r="H67" s="25">
        <v>0</v>
      </c>
    </row>
    <row r="68" spans="2:8" outlineLevel="1" x14ac:dyDescent="0.25">
      <c r="B68" s="26" t="s">
        <v>93</v>
      </c>
      <c r="C68" s="27">
        <v>49335249</v>
      </c>
      <c r="D68" s="27">
        <v>24649343.77</v>
      </c>
      <c r="E68" s="27">
        <v>73984592.769999996</v>
      </c>
      <c r="F68" s="27">
        <v>33807349.740000002</v>
      </c>
      <c r="G68" s="27">
        <v>33807349.740000002</v>
      </c>
      <c r="H68" s="27">
        <v>40177243.030000001</v>
      </c>
    </row>
    <row r="69" spans="2:8" outlineLevel="2" x14ac:dyDescent="0.25">
      <c r="B69" s="24" t="s">
        <v>94</v>
      </c>
      <c r="C69" s="25">
        <v>30737352</v>
      </c>
      <c r="D69" s="25">
        <v>24649343.77</v>
      </c>
      <c r="E69" s="25">
        <v>55386695.770000003</v>
      </c>
      <c r="F69" s="25">
        <v>29339295.489999998</v>
      </c>
      <c r="G69" s="25">
        <v>29339295.489999998</v>
      </c>
      <c r="H69" s="25">
        <v>26047400.280000001</v>
      </c>
    </row>
    <row r="70" spans="2:8" outlineLevel="2" x14ac:dyDescent="0.25">
      <c r="B70" s="24" t="s">
        <v>95</v>
      </c>
      <c r="C70" s="25">
        <v>18597897</v>
      </c>
      <c r="D70" s="28">
        <v>0</v>
      </c>
      <c r="E70" s="25">
        <v>18597897</v>
      </c>
      <c r="F70" s="25">
        <v>4468054.25</v>
      </c>
      <c r="G70" s="25">
        <v>4468054.25</v>
      </c>
      <c r="H70" s="25">
        <v>14129842.75</v>
      </c>
    </row>
    <row r="71" spans="2:8" outlineLevel="2" x14ac:dyDescent="0.25">
      <c r="B71" s="24" t="s">
        <v>96</v>
      </c>
      <c r="C71" s="28">
        <v>0</v>
      </c>
      <c r="D71" s="28">
        <v>0</v>
      </c>
      <c r="E71" s="28">
        <v>0</v>
      </c>
      <c r="F71" s="25">
        <v>0</v>
      </c>
      <c r="G71" s="28">
        <v>0</v>
      </c>
      <c r="H71" s="25">
        <v>0</v>
      </c>
    </row>
    <row r="72" spans="2:8" outlineLevel="2" x14ac:dyDescent="0.25">
      <c r="B72" s="24" t="s">
        <v>97</v>
      </c>
      <c r="C72" s="28">
        <v>0</v>
      </c>
      <c r="D72" s="28">
        <v>0</v>
      </c>
      <c r="E72" s="28">
        <v>0</v>
      </c>
      <c r="F72" s="25">
        <v>0</v>
      </c>
      <c r="G72" s="28">
        <v>0</v>
      </c>
      <c r="H72" s="25">
        <v>0</v>
      </c>
    </row>
    <row r="73" spans="2:8" outlineLevel="2" x14ac:dyDescent="0.25">
      <c r="B73" s="24" t="s">
        <v>98</v>
      </c>
      <c r="C73" s="28">
        <v>0</v>
      </c>
      <c r="D73" s="28">
        <v>0</v>
      </c>
      <c r="E73" s="28">
        <v>0</v>
      </c>
      <c r="F73" s="25">
        <v>0</v>
      </c>
      <c r="G73" s="28">
        <v>0</v>
      </c>
      <c r="H73" s="25">
        <v>0</v>
      </c>
    </row>
    <row r="74" spans="2:8" outlineLevel="2" x14ac:dyDescent="0.25">
      <c r="B74" s="24" t="s">
        <v>99</v>
      </c>
      <c r="C74" s="28">
        <v>0</v>
      </c>
      <c r="D74" s="28">
        <v>0</v>
      </c>
      <c r="E74" s="28">
        <v>0</v>
      </c>
      <c r="F74" s="25">
        <v>0</v>
      </c>
      <c r="G74" s="28">
        <v>0</v>
      </c>
      <c r="H74" s="25">
        <v>0</v>
      </c>
    </row>
    <row r="75" spans="2:8" outlineLevel="2" x14ac:dyDescent="0.25">
      <c r="B75" s="24" t="s">
        <v>100</v>
      </c>
      <c r="C75" s="28">
        <v>0</v>
      </c>
      <c r="D75" s="28">
        <v>0</v>
      </c>
      <c r="E75" s="28">
        <v>0</v>
      </c>
      <c r="F75" s="25">
        <v>0</v>
      </c>
      <c r="G75" s="28">
        <v>0</v>
      </c>
      <c r="H75" s="2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workbookViewId="0">
      <selection sqref="A1:G1"/>
    </sheetView>
  </sheetViews>
  <sheetFormatPr baseColWidth="10" defaultRowHeight="13.2" outlineLevelRow="2" x14ac:dyDescent="0.25"/>
  <cols>
    <col min="1" max="1" width="2" style="19" customWidth="1"/>
    <col min="2" max="2" width="59.109375" style="19" customWidth="1"/>
    <col min="3" max="8" width="19.44140625" style="19" customWidth="1"/>
    <col min="9" max="256" width="12" style="19"/>
    <col min="257" max="257" width="2" style="19" customWidth="1"/>
    <col min="258" max="258" width="59.109375" style="19" customWidth="1"/>
    <col min="259" max="264" width="19.44140625" style="19" customWidth="1"/>
    <col min="265" max="512" width="12" style="19"/>
    <col min="513" max="513" width="2" style="19" customWidth="1"/>
    <col min="514" max="514" width="59.109375" style="19" customWidth="1"/>
    <col min="515" max="520" width="19.44140625" style="19" customWidth="1"/>
    <col min="521" max="768" width="12" style="19"/>
    <col min="769" max="769" width="2" style="19" customWidth="1"/>
    <col min="770" max="770" width="59.109375" style="19" customWidth="1"/>
    <col min="771" max="776" width="19.44140625" style="19" customWidth="1"/>
    <col min="777" max="1024" width="12" style="19"/>
    <col min="1025" max="1025" width="2" style="19" customWidth="1"/>
    <col min="1026" max="1026" width="59.109375" style="19" customWidth="1"/>
    <col min="1027" max="1032" width="19.44140625" style="19" customWidth="1"/>
    <col min="1033" max="1280" width="12" style="19"/>
    <col min="1281" max="1281" width="2" style="19" customWidth="1"/>
    <col min="1282" max="1282" width="59.109375" style="19" customWidth="1"/>
    <col min="1283" max="1288" width="19.44140625" style="19" customWidth="1"/>
    <col min="1289" max="1536" width="12" style="19"/>
    <col min="1537" max="1537" width="2" style="19" customWidth="1"/>
    <col min="1538" max="1538" width="59.109375" style="19" customWidth="1"/>
    <col min="1539" max="1544" width="19.44140625" style="19" customWidth="1"/>
    <col min="1545" max="1792" width="12" style="19"/>
    <col min="1793" max="1793" width="2" style="19" customWidth="1"/>
    <col min="1794" max="1794" width="59.109375" style="19" customWidth="1"/>
    <col min="1795" max="1800" width="19.44140625" style="19" customWidth="1"/>
    <col min="1801" max="2048" width="12" style="19"/>
    <col min="2049" max="2049" width="2" style="19" customWidth="1"/>
    <col min="2050" max="2050" width="59.109375" style="19" customWidth="1"/>
    <col min="2051" max="2056" width="19.44140625" style="19" customWidth="1"/>
    <col min="2057" max="2304" width="12" style="19"/>
    <col min="2305" max="2305" width="2" style="19" customWidth="1"/>
    <col min="2306" max="2306" width="59.109375" style="19" customWidth="1"/>
    <col min="2307" max="2312" width="19.44140625" style="19" customWidth="1"/>
    <col min="2313" max="2560" width="12" style="19"/>
    <col min="2561" max="2561" width="2" style="19" customWidth="1"/>
    <col min="2562" max="2562" width="59.109375" style="19" customWidth="1"/>
    <col min="2563" max="2568" width="19.44140625" style="19" customWidth="1"/>
    <col min="2569" max="2816" width="12" style="19"/>
    <col min="2817" max="2817" width="2" style="19" customWidth="1"/>
    <col min="2818" max="2818" width="59.109375" style="19" customWidth="1"/>
    <col min="2819" max="2824" width="19.44140625" style="19" customWidth="1"/>
    <col min="2825" max="3072" width="12" style="19"/>
    <col min="3073" max="3073" width="2" style="19" customWidth="1"/>
    <col min="3074" max="3074" width="59.109375" style="19" customWidth="1"/>
    <col min="3075" max="3080" width="19.44140625" style="19" customWidth="1"/>
    <col min="3081" max="3328" width="12" style="19"/>
    <col min="3329" max="3329" width="2" style="19" customWidth="1"/>
    <col min="3330" max="3330" width="59.109375" style="19" customWidth="1"/>
    <col min="3331" max="3336" width="19.44140625" style="19" customWidth="1"/>
    <col min="3337" max="3584" width="12" style="19"/>
    <col min="3585" max="3585" width="2" style="19" customWidth="1"/>
    <col min="3586" max="3586" width="59.109375" style="19" customWidth="1"/>
    <col min="3587" max="3592" width="19.44140625" style="19" customWidth="1"/>
    <col min="3593" max="3840" width="12" style="19"/>
    <col min="3841" max="3841" width="2" style="19" customWidth="1"/>
    <col min="3842" max="3842" width="59.109375" style="19" customWidth="1"/>
    <col min="3843" max="3848" width="19.44140625" style="19" customWidth="1"/>
    <col min="3849" max="4096" width="12" style="19"/>
    <col min="4097" max="4097" width="2" style="19" customWidth="1"/>
    <col min="4098" max="4098" width="59.109375" style="19" customWidth="1"/>
    <col min="4099" max="4104" width="19.44140625" style="19" customWidth="1"/>
    <col min="4105" max="4352" width="12" style="19"/>
    <col min="4353" max="4353" width="2" style="19" customWidth="1"/>
    <col min="4354" max="4354" width="59.109375" style="19" customWidth="1"/>
    <col min="4355" max="4360" width="19.44140625" style="19" customWidth="1"/>
    <col min="4361" max="4608" width="12" style="19"/>
    <col min="4609" max="4609" width="2" style="19" customWidth="1"/>
    <col min="4610" max="4610" width="59.109375" style="19" customWidth="1"/>
    <col min="4611" max="4616" width="19.44140625" style="19" customWidth="1"/>
    <col min="4617" max="4864" width="12" style="19"/>
    <col min="4865" max="4865" width="2" style="19" customWidth="1"/>
    <col min="4866" max="4866" width="59.109375" style="19" customWidth="1"/>
    <col min="4867" max="4872" width="19.44140625" style="19" customWidth="1"/>
    <col min="4873" max="5120" width="12" style="19"/>
    <col min="5121" max="5121" width="2" style="19" customWidth="1"/>
    <col min="5122" max="5122" width="59.109375" style="19" customWidth="1"/>
    <col min="5123" max="5128" width="19.44140625" style="19" customWidth="1"/>
    <col min="5129" max="5376" width="12" style="19"/>
    <col min="5377" max="5377" width="2" style="19" customWidth="1"/>
    <col min="5378" max="5378" width="59.109375" style="19" customWidth="1"/>
    <col min="5379" max="5384" width="19.44140625" style="19" customWidth="1"/>
    <col min="5385" max="5632" width="12" style="19"/>
    <col min="5633" max="5633" width="2" style="19" customWidth="1"/>
    <col min="5634" max="5634" width="59.109375" style="19" customWidth="1"/>
    <col min="5635" max="5640" width="19.44140625" style="19" customWidth="1"/>
    <col min="5641" max="5888" width="12" style="19"/>
    <col min="5889" max="5889" width="2" style="19" customWidth="1"/>
    <col min="5890" max="5890" width="59.109375" style="19" customWidth="1"/>
    <col min="5891" max="5896" width="19.44140625" style="19" customWidth="1"/>
    <col min="5897" max="6144" width="12" style="19"/>
    <col min="6145" max="6145" width="2" style="19" customWidth="1"/>
    <col min="6146" max="6146" width="59.109375" style="19" customWidth="1"/>
    <col min="6147" max="6152" width="19.44140625" style="19" customWidth="1"/>
    <col min="6153" max="6400" width="12" style="19"/>
    <col min="6401" max="6401" width="2" style="19" customWidth="1"/>
    <col min="6402" max="6402" width="59.109375" style="19" customWidth="1"/>
    <col min="6403" max="6408" width="19.44140625" style="19" customWidth="1"/>
    <col min="6409" max="6656" width="12" style="19"/>
    <col min="6657" max="6657" width="2" style="19" customWidth="1"/>
    <col min="6658" max="6658" width="59.109375" style="19" customWidth="1"/>
    <col min="6659" max="6664" width="19.44140625" style="19" customWidth="1"/>
    <col min="6665" max="6912" width="12" style="19"/>
    <col min="6913" max="6913" width="2" style="19" customWidth="1"/>
    <col min="6914" max="6914" width="59.109375" style="19" customWidth="1"/>
    <col min="6915" max="6920" width="19.44140625" style="19" customWidth="1"/>
    <col min="6921" max="7168" width="12" style="19"/>
    <col min="7169" max="7169" width="2" style="19" customWidth="1"/>
    <col min="7170" max="7170" width="59.109375" style="19" customWidth="1"/>
    <col min="7171" max="7176" width="19.44140625" style="19" customWidth="1"/>
    <col min="7177" max="7424" width="12" style="19"/>
    <col min="7425" max="7425" width="2" style="19" customWidth="1"/>
    <col min="7426" max="7426" width="59.109375" style="19" customWidth="1"/>
    <col min="7427" max="7432" width="19.44140625" style="19" customWidth="1"/>
    <col min="7433" max="7680" width="12" style="19"/>
    <col min="7681" max="7681" width="2" style="19" customWidth="1"/>
    <col min="7682" max="7682" width="59.109375" style="19" customWidth="1"/>
    <col min="7683" max="7688" width="19.44140625" style="19" customWidth="1"/>
    <col min="7689" max="7936" width="12" style="19"/>
    <col min="7937" max="7937" width="2" style="19" customWidth="1"/>
    <col min="7938" max="7938" width="59.109375" style="19" customWidth="1"/>
    <col min="7939" max="7944" width="19.44140625" style="19" customWidth="1"/>
    <col min="7945" max="8192" width="12" style="19"/>
    <col min="8193" max="8193" width="2" style="19" customWidth="1"/>
    <col min="8194" max="8194" width="59.109375" style="19" customWidth="1"/>
    <col min="8195" max="8200" width="19.44140625" style="19" customWidth="1"/>
    <col min="8201" max="8448" width="12" style="19"/>
    <col min="8449" max="8449" width="2" style="19" customWidth="1"/>
    <col min="8450" max="8450" width="59.109375" style="19" customWidth="1"/>
    <col min="8451" max="8456" width="19.44140625" style="19" customWidth="1"/>
    <col min="8457" max="8704" width="12" style="19"/>
    <col min="8705" max="8705" width="2" style="19" customWidth="1"/>
    <col min="8706" max="8706" width="59.109375" style="19" customWidth="1"/>
    <col min="8707" max="8712" width="19.44140625" style="19" customWidth="1"/>
    <col min="8713" max="8960" width="12" style="19"/>
    <col min="8961" max="8961" width="2" style="19" customWidth="1"/>
    <col min="8962" max="8962" width="59.109375" style="19" customWidth="1"/>
    <col min="8963" max="8968" width="19.44140625" style="19" customWidth="1"/>
    <col min="8969" max="9216" width="12" style="19"/>
    <col min="9217" max="9217" width="2" style="19" customWidth="1"/>
    <col min="9218" max="9218" width="59.109375" style="19" customWidth="1"/>
    <col min="9219" max="9224" width="19.44140625" style="19" customWidth="1"/>
    <col min="9225" max="9472" width="12" style="19"/>
    <col min="9473" max="9473" width="2" style="19" customWidth="1"/>
    <col min="9474" max="9474" width="59.109375" style="19" customWidth="1"/>
    <col min="9475" max="9480" width="19.44140625" style="19" customWidth="1"/>
    <col min="9481" max="9728" width="12" style="19"/>
    <col min="9729" max="9729" width="2" style="19" customWidth="1"/>
    <col min="9730" max="9730" width="59.109375" style="19" customWidth="1"/>
    <col min="9731" max="9736" width="19.44140625" style="19" customWidth="1"/>
    <col min="9737" max="9984" width="12" style="19"/>
    <col min="9985" max="9985" width="2" style="19" customWidth="1"/>
    <col min="9986" max="9986" width="59.109375" style="19" customWidth="1"/>
    <col min="9987" max="9992" width="19.44140625" style="19" customWidth="1"/>
    <col min="9993" max="10240" width="12" style="19"/>
    <col min="10241" max="10241" width="2" style="19" customWidth="1"/>
    <col min="10242" max="10242" width="59.109375" style="19" customWidth="1"/>
    <col min="10243" max="10248" width="19.44140625" style="19" customWidth="1"/>
    <col min="10249" max="10496" width="12" style="19"/>
    <col min="10497" max="10497" width="2" style="19" customWidth="1"/>
    <col min="10498" max="10498" width="59.109375" style="19" customWidth="1"/>
    <col min="10499" max="10504" width="19.44140625" style="19" customWidth="1"/>
    <col min="10505" max="10752" width="12" style="19"/>
    <col min="10753" max="10753" width="2" style="19" customWidth="1"/>
    <col min="10754" max="10754" width="59.109375" style="19" customWidth="1"/>
    <col min="10755" max="10760" width="19.44140625" style="19" customWidth="1"/>
    <col min="10761" max="11008" width="12" style="19"/>
    <col min="11009" max="11009" width="2" style="19" customWidth="1"/>
    <col min="11010" max="11010" width="59.109375" style="19" customWidth="1"/>
    <col min="11011" max="11016" width="19.44140625" style="19" customWidth="1"/>
    <col min="11017" max="11264" width="12" style="19"/>
    <col min="11265" max="11265" width="2" style="19" customWidth="1"/>
    <col min="11266" max="11266" width="59.109375" style="19" customWidth="1"/>
    <col min="11267" max="11272" width="19.44140625" style="19" customWidth="1"/>
    <col min="11273" max="11520" width="12" style="19"/>
    <col min="11521" max="11521" width="2" style="19" customWidth="1"/>
    <col min="11522" max="11522" width="59.109375" style="19" customWidth="1"/>
    <col min="11523" max="11528" width="19.44140625" style="19" customWidth="1"/>
    <col min="11529" max="11776" width="12" style="19"/>
    <col min="11777" max="11777" width="2" style="19" customWidth="1"/>
    <col min="11778" max="11778" width="59.109375" style="19" customWidth="1"/>
    <col min="11779" max="11784" width="19.44140625" style="19" customWidth="1"/>
    <col min="11785" max="12032" width="12" style="19"/>
    <col min="12033" max="12033" width="2" style="19" customWidth="1"/>
    <col min="12034" max="12034" width="59.109375" style="19" customWidth="1"/>
    <col min="12035" max="12040" width="19.44140625" style="19" customWidth="1"/>
    <col min="12041" max="12288" width="12" style="19"/>
    <col min="12289" max="12289" width="2" style="19" customWidth="1"/>
    <col min="12290" max="12290" width="59.109375" style="19" customWidth="1"/>
    <col min="12291" max="12296" width="19.44140625" style="19" customWidth="1"/>
    <col min="12297" max="12544" width="12" style="19"/>
    <col min="12545" max="12545" width="2" style="19" customWidth="1"/>
    <col min="12546" max="12546" width="59.109375" style="19" customWidth="1"/>
    <col min="12547" max="12552" width="19.44140625" style="19" customWidth="1"/>
    <col min="12553" max="12800" width="12" style="19"/>
    <col min="12801" max="12801" width="2" style="19" customWidth="1"/>
    <col min="12802" max="12802" width="59.109375" style="19" customWidth="1"/>
    <col min="12803" max="12808" width="19.44140625" style="19" customWidth="1"/>
    <col min="12809" max="13056" width="12" style="19"/>
    <col min="13057" max="13057" width="2" style="19" customWidth="1"/>
    <col min="13058" max="13058" width="59.109375" style="19" customWidth="1"/>
    <col min="13059" max="13064" width="19.44140625" style="19" customWidth="1"/>
    <col min="13065" max="13312" width="12" style="19"/>
    <col min="13313" max="13313" width="2" style="19" customWidth="1"/>
    <col min="13314" max="13314" width="59.109375" style="19" customWidth="1"/>
    <col min="13315" max="13320" width="19.44140625" style="19" customWidth="1"/>
    <col min="13321" max="13568" width="12" style="19"/>
    <col min="13569" max="13569" width="2" style="19" customWidth="1"/>
    <col min="13570" max="13570" width="59.109375" style="19" customWidth="1"/>
    <col min="13571" max="13576" width="19.44140625" style="19" customWidth="1"/>
    <col min="13577" max="13824" width="12" style="19"/>
    <col min="13825" max="13825" width="2" style="19" customWidth="1"/>
    <col min="13826" max="13826" width="59.109375" style="19" customWidth="1"/>
    <col min="13827" max="13832" width="19.44140625" style="19" customWidth="1"/>
    <col min="13833" max="14080" width="12" style="19"/>
    <col min="14081" max="14081" width="2" style="19" customWidth="1"/>
    <col min="14082" max="14082" width="59.109375" style="19" customWidth="1"/>
    <col min="14083" max="14088" width="19.44140625" style="19" customWidth="1"/>
    <col min="14089" max="14336" width="12" style="19"/>
    <col min="14337" max="14337" width="2" style="19" customWidth="1"/>
    <col min="14338" max="14338" width="59.109375" style="19" customWidth="1"/>
    <col min="14339" max="14344" width="19.44140625" style="19" customWidth="1"/>
    <col min="14345" max="14592" width="12" style="19"/>
    <col min="14593" max="14593" width="2" style="19" customWidth="1"/>
    <col min="14594" max="14594" width="59.109375" style="19" customWidth="1"/>
    <col min="14595" max="14600" width="19.44140625" style="19" customWidth="1"/>
    <col min="14601" max="14848" width="12" style="19"/>
    <col min="14849" max="14849" width="2" style="19" customWidth="1"/>
    <col min="14850" max="14850" width="59.109375" style="19" customWidth="1"/>
    <col min="14851" max="14856" width="19.44140625" style="19" customWidth="1"/>
    <col min="14857" max="15104" width="12" style="19"/>
    <col min="15105" max="15105" width="2" style="19" customWidth="1"/>
    <col min="15106" max="15106" width="59.109375" style="19" customWidth="1"/>
    <col min="15107" max="15112" width="19.44140625" style="19" customWidth="1"/>
    <col min="15113" max="15360" width="12" style="19"/>
    <col min="15361" max="15361" width="2" style="19" customWidth="1"/>
    <col min="15362" max="15362" width="59.109375" style="19" customWidth="1"/>
    <col min="15363" max="15368" width="19.44140625" style="19" customWidth="1"/>
    <col min="15369" max="15616" width="12" style="19"/>
    <col min="15617" max="15617" width="2" style="19" customWidth="1"/>
    <col min="15618" max="15618" width="59.109375" style="19" customWidth="1"/>
    <col min="15619" max="15624" width="19.44140625" style="19" customWidth="1"/>
    <col min="15625" max="15872" width="12" style="19"/>
    <col min="15873" max="15873" width="2" style="19" customWidth="1"/>
    <col min="15874" max="15874" width="59.109375" style="19" customWidth="1"/>
    <col min="15875" max="15880" width="19.44140625" style="19" customWidth="1"/>
    <col min="15881" max="16128" width="12" style="19"/>
    <col min="16129" max="16129" width="2" style="19" customWidth="1"/>
    <col min="16130" max="16130" width="59.109375" style="19" customWidth="1"/>
    <col min="16131" max="16136" width="19.44140625" style="19" customWidth="1"/>
    <col min="16137" max="16384" width="12" style="19"/>
  </cols>
  <sheetData>
    <row r="2" spans="2:8" ht="13.8" x14ac:dyDescent="0.25">
      <c r="B2" s="20" t="s">
        <v>24</v>
      </c>
      <c r="C2" s="21" t="s">
        <v>25</v>
      </c>
      <c r="D2" s="21" t="s">
        <v>26</v>
      </c>
      <c r="E2" s="21" t="s">
        <v>7</v>
      </c>
      <c r="F2" s="21" t="s">
        <v>5</v>
      </c>
      <c r="G2" s="21" t="s">
        <v>8</v>
      </c>
      <c r="H2" s="21" t="s">
        <v>27</v>
      </c>
    </row>
    <row r="3" spans="2:8" x14ac:dyDescent="0.25">
      <c r="B3" s="22" t="s">
        <v>101</v>
      </c>
      <c r="C3" s="23">
        <v>670901264.36000001</v>
      </c>
      <c r="D3" s="23">
        <v>113609216.76000001</v>
      </c>
      <c r="E3" s="23">
        <v>784510481.12</v>
      </c>
      <c r="F3" s="23">
        <v>152673301.13</v>
      </c>
      <c r="G3" s="23">
        <v>151821022.61000001</v>
      </c>
      <c r="H3" s="23">
        <v>631837179.99000001</v>
      </c>
    </row>
    <row r="4" spans="2:8" outlineLevel="1" x14ac:dyDescent="0.25">
      <c r="B4" s="26" t="s">
        <v>102</v>
      </c>
      <c r="C4" s="27">
        <v>670901264.36000001</v>
      </c>
      <c r="D4" s="27">
        <v>113609216.76000001</v>
      </c>
      <c r="E4" s="27">
        <v>784510481.12</v>
      </c>
      <c r="F4" s="27">
        <v>152673301.13</v>
      </c>
      <c r="G4" s="27">
        <v>151821022.61000001</v>
      </c>
      <c r="H4" s="27">
        <v>631837179.99000001</v>
      </c>
    </row>
    <row r="5" spans="2:8" outlineLevel="2" x14ac:dyDescent="0.25">
      <c r="B5" s="24" t="s">
        <v>103</v>
      </c>
      <c r="C5" s="25">
        <v>670901264.36000001</v>
      </c>
      <c r="D5" s="25">
        <v>113609216.76000001</v>
      </c>
      <c r="E5" s="25">
        <v>784510481.12</v>
      </c>
      <c r="F5" s="25">
        <v>152673301.13</v>
      </c>
      <c r="G5" s="25">
        <v>151821022.61000001</v>
      </c>
      <c r="H5" s="25">
        <v>631837179.99000001</v>
      </c>
    </row>
    <row r="6" spans="2:8" outlineLevel="2" x14ac:dyDescent="0.25">
      <c r="B6" s="24" t="s">
        <v>104</v>
      </c>
      <c r="C6" s="28">
        <v>0</v>
      </c>
      <c r="D6" s="28">
        <v>0</v>
      </c>
      <c r="E6" s="28">
        <v>0</v>
      </c>
      <c r="F6" s="25">
        <v>0</v>
      </c>
      <c r="G6" s="28">
        <v>0</v>
      </c>
      <c r="H6" s="25">
        <v>0</v>
      </c>
    </row>
    <row r="7" spans="2:8" outlineLevel="2" x14ac:dyDescent="0.25">
      <c r="B7" s="24" t="s">
        <v>105</v>
      </c>
      <c r="C7" s="28">
        <v>0</v>
      </c>
      <c r="D7" s="28">
        <v>0</v>
      </c>
      <c r="E7" s="28">
        <v>0</v>
      </c>
      <c r="F7" s="25">
        <v>0</v>
      </c>
      <c r="G7" s="28">
        <v>0</v>
      </c>
      <c r="H7" s="25">
        <v>0</v>
      </c>
    </row>
    <row r="8" spans="2:8" outlineLevel="2" x14ac:dyDescent="0.25">
      <c r="B8" s="24" t="s">
        <v>106</v>
      </c>
      <c r="C8" s="28">
        <v>0</v>
      </c>
      <c r="D8" s="28">
        <v>0</v>
      </c>
      <c r="E8" s="28">
        <v>0</v>
      </c>
      <c r="F8" s="25">
        <v>0</v>
      </c>
      <c r="G8" s="28">
        <v>0</v>
      </c>
      <c r="H8" s="25">
        <v>0</v>
      </c>
    </row>
    <row r="9" spans="2:8" outlineLevel="2" x14ac:dyDescent="0.25">
      <c r="B9" s="24" t="s">
        <v>107</v>
      </c>
      <c r="C9" s="28">
        <v>0</v>
      </c>
      <c r="D9" s="28">
        <v>0</v>
      </c>
      <c r="E9" s="28">
        <v>0</v>
      </c>
      <c r="F9" s="25">
        <v>0</v>
      </c>
      <c r="G9" s="28">
        <v>0</v>
      </c>
      <c r="H9" s="25">
        <v>0</v>
      </c>
    </row>
    <row r="10" spans="2:8" outlineLevel="2" x14ac:dyDescent="0.25">
      <c r="B10" s="24" t="s">
        <v>108</v>
      </c>
      <c r="C10" s="28">
        <v>0</v>
      </c>
      <c r="D10" s="28">
        <v>0</v>
      </c>
      <c r="E10" s="28">
        <v>0</v>
      </c>
      <c r="F10" s="25">
        <v>0</v>
      </c>
      <c r="G10" s="28">
        <v>0</v>
      </c>
      <c r="H10" s="25">
        <v>0</v>
      </c>
    </row>
    <row r="11" spans="2:8" outlineLevel="2" x14ac:dyDescent="0.25">
      <c r="B11" s="24" t="s">
        <v>109</v>
      </c>
      <c r="C11" s="28">
        <v>0</v>
      </c>
      <c r="D11" s="28">
        <v>0</v>
      </c>
      <c r="E11" s="28">
        <v>0</v>
      </c>
      <c r="F11" s="25">
        <v>0</v>
      </c>
      <c r="G11" s="28">
        <v>0</v>
      </c>
      <c r="H11" s="25">
        <v>0</v>
      </c>
    </row>
    <row r="12" spans="2:8" outlineLevel="2" x14ac:dyDescent="0.25">
      <c r="B12" s="24" t="s">
        <v>110</v>
      </c>
      <c r="C12" s="28">
        <v>0</v>
      </c>
      <c r="D12" s="28">
        <v>0</v>
      </c>
      <c r="E12" s="28">
        <v>0</v>
      </c>
      <c r="F12" s="25">
        <v>0</v>
      </c>
      <c r="G12" s="28">
        <v>0</v>
      </c>
      <c r="H12" s="25">
        <v>0</v>
      </c>
    </row>
    <row r="13" spans="2:8" outlineLevel="1" x14ac:dyDescent="0.25">
      <c r="B13" s="26" t="s">
        <v>111</v>
      </c>
      <c r="C13" s="29">
        <v>0</v>
      </c>
      <c r="D13" s="29">
        <v>0</v>
      </c>
      <c r="E13" s="29">
        <v>0</v>
      </c>
      <c r="F13" s="27">
        <v>0</v>
      </c>
      <c r="G13" s="29">
        <v>0</v>
      </c>
      <c r="H13" s="27">
        <v>0</v>
      </c>
    </row>
    <row r="14" spans="2:8" outlineLevel="2" x14ac:dyDescent="0.25">
      <c r="B14" s="24" t="s">
        <v>112</v>
      </c>
      <c r="C14" s="28">
        <v>0</v>
      </c>
      <c r="D14" s="28">
        <v>0</v>
      </c>
      <c r="E14" s="28">
        <v>0</v>
      </c>
      <c r="F14" s="25">
        <v>0</v>
      </c>
      <c r="G14" s="28">
        <v>0</v>
      </c>
      <c r="H14" s="25">
        <v>0</v>
      </c>
    </row>
    <row r="15" spans="2:8" outlineLevel="2" x14ac:dyDescent="0.25">
      <c r="B15" s="24" t="s">
        <v>113</v>
      </c>
      <c r="C15" s="28">
        <v>0</v>
      </c>
      <c r="D15" s="28">
        <v>0</v>
      </c>
      <c r="E15" s="28">
        <v>0</v>
      </c>
      <c r="F15" s="25">
        <v>0</v>
      </c>
      <c r="G15" s="28">
        <v>0</v>
      </c>
      <c r="H15" s="25">
        <v>0</v>
      </c>
    </row>
    <row r="16" spans="2:8" outlineLevel="2" x14ac:dyDescent="0.25">
      <c r="B16" s="24" t="s">
        <v>114</v>
      </c>
      <c r="C16" s="28">
        <v>0</v>
      </c>
      <c r="D16" s="28">
        <v>0</v>
      </c>
      <c r="E16" s="28">
        <v>0</v>
      </c>
      <c r="F16" s="25">
        <v>0</v>
      </c>
      <c r="G16" s="28">
        <v>0</v>
      </c>
      <c r="H16" s="25">
        <v>0</v>
      </c>
    </row>
    <row r="17" spans="2:8" outlineLevel="2" x14ac:dyDescent="0.25">
      <c r="B17" s="24" t="s">
        <v>115</v>
      </c>
      <c r="C17" s="28">
        <v>0</v>
      </c>
      <c r="D17" s="28">
        <v>0</v>
      </c>
      <c r="E17" s="28">
        <v>0</v>
      </c>
      <c r="F17" s="25">
        <v>0</v>
      </c>
      <c r="G17" s="28">
        <v>0</v>
      </c>
      <c r="H17" s="25">
        <v>0</v>
      </c>
    </row>
    <row r="18" spans="2:8" outlineLevel="2" x14ac:dyDescent="0.25">
      <c r="B18" s="24" t="s">
        <v>116</v>
      </c>
      <c r="C18" s="28">
        <v>0</v>
      </c>
      <c r="D18" s="28">
        <v>0</v>
      </c>
      <c r="E18" s="28">
        <v>0</v>
      </c>
      <c r="F18" s="25">
        <v>0</v>
      </c>
      <c r="G18" s="28">
        <v>0</v>
      </c>
      <c r="H18" s="25">
        <v>0</v>
      </c>
    </row>
    <row r="19" spans="2:8" outlineLevel="2" x14ac:dyDescent="0.25">
      <c r="B19" s="24" t="s">
        <v>117</v>
      </c>
      <c r="C19" s="28">
        <v>0</v>
      </c>
      <c r="D19" s="28">
        <v>0</v>
      </c>
      <c r="E19" s="28">
        <v>0</v>
      </c>
      <c r="F19" s="25">
        <v>0</v>
      </c>
      <c r="G19" s="28">
        <v>0</v>
      </c>
      <c r="H19" s="25">
        <v>0</v>
      </c>
    </row>
    <row r="20" spans="2:8" outlineLevel="2" x14ac:dyDescent="0.25">
      <c r="B20" s="24" t="s">
        <v>118</v>
      </c>
      <c r="C20" s="28">
        <v>0</v>
      </c>
      <c r="D20" s="28">
        <v>0</v>
      </c>
      <c r="E20" s="28">
        <v>0</v>
      </c>
      <c r="F20" s="25">
        <v>0</v>
      </c>
      <c r="G20" s="28">
        <v>0</v>
      </c>
      <c r="H20" s="25">
        <v>0</v>
      </c>
    </row>
    <row r="21" spans="2:8" outlineLevel="1" x14ac:dyDescent="0.25">
      <c r="B21" s="26" t="s">
        <v>119</v>
      </c>
      <c r="C21" s="29">
        <v>0</v>
      </c>
      <c r="D21" s="29">
        <v>0</v>
      </c>
      <c r="E21" s="29">
        <v>0</v>
      </c>
      <c r="F21" s="27">
        <v>0</v>
      </c>
      <c r="G21" s="29">
        <v>0</v>
      </c>
      <c r="H21" s="27">
        <v>0</v>
      </c>
    </row>
    <row r="22" spans="2:8" outlineLevel="2" x14ac:dyDescent="0.25">
      <c r="B22" s="24" t="s">
        <v>120</v>
      </c>
      <c r="C22" s="28">
        <v>0</v>
      </c>
      <c r="D22" s="28">
        <v>0</v>
      </c>
      <c r="E22" s="28">
        <v>0</v>
      </c>
      <c r="F22" s="25">
        <v>0</v>
      </c>
      <c r="G22" s="28">
        <v>0</v>
      </c>
      <c r="H22" s="25">
        <v>0</v>
      </c>
    </row>
    <row r="23" spans="2:8" outlineLevel="2" x14ac:dyDescent="0.25">
      <c r="B23" s="24" t="s">
        <v>121</v>
      </c>
      <c r="C23" s="28">
        <v>0</v>
      </c>
      <c r="D23" s="28">
        <v>0</v>
      </c>
      <c r="E23" s="28">
        <v>0</v>
      </c>
      <c r="F23" s="25">
        <v>0</v>
      </c>
      <c r="G23" s="28">
        <v>0</v>
      </c>
      <c r="H23" s="25">
        <v>0</v>
      </c>
    </row>
    <row r="24" spans="2:8" outlineLevel="2" x14ac:dyDescent="0.25">
      <c r="B24" s="24" t="s">
        <v>122</v>
      </c>
      <c r="C24" s="28">
        <v>0</v>
      </c>
      <c r="D24" s="28">
        <v>0</v>
      </c>
      <c r="E24" s="28">
        <v>0</v>
      </c>
      <c r="F24" s="25">
        <v>0</v>
      </c>
      <c r="G24" s="28">
        <v>0</v>
      </c>
      <c r="H24" s="25">
        <v>0</v>
      </c>
    </row>
    <row r="25" spans="2:8" outlineLevel="2" x14ac:dyDescent="0.25">
      <c r="B25" s="24" t="s">
        <v>123</v>
      </c>
      <c r="C25" s="28">
        <v>0</v>
      </c>
      <c r="D25" s="28">
        <v>0</v>
      </c>
      <c r="E25" s="28">
        <v>0</v>
      </c>
      <c r="F25" s="25">
        <v>0</v>
      </c>
      <c r="G25" s="28">
        <v>0</v>
      </c>
      <c r="H25" s="25">
        <v>0</v>
      </c>
    </row>
    <row r="26" spans="2:8" outlineLevel="2" x14ac:dyDescent="0.25">
      <c r="B26" s="24" t="s">
        <v>124</v>
      </c>
      <c r="C26" s="28">
        <v>0</v>
      </c>
      <c r="D26" s="28">
        <v>0</v>
      </c>
      <c r="E26" s="28">
        <v>0</v>
      </c>
      <c r="F26" s="25">
        <v>0</v>
      </c>
      <c r="G26" s="28">
        <v>0</v>
      </c>
      <c r="H26" s="25">
        <v>0</v>
      </c>
    </row>
    <row r="27" spans="2:8" outlineLevel="2" x14ac:dyDescent="0.25">
      <c r="B27" s="24" t="s">
        <v>125</v>
      </c>
      <c r="C27" s="28">
        <v>0</v>
      </c>
      <c r="D27" s="28">
        <v>0</v>
      </c>
      <c r="E27" s="28">
        <v>0</v>
      </c>
      <c r="F27" s="25">
        <v>0</v>
      </c>
      <c r="G27" s="28">
        <v>0</v>
      </c>
      <c r="H27" s="25">
        <v>0</v>
      </c>
    </row>
    <row r="28" spans="2:8" outlineLevel="2" x14ac:dyDescent="0.25">
      <c r="B28" s="24" t="s">
        <v>126</v>
      </c>
      <c r="C28" s="28">
        <v>0</v>
      </c>
      <c r="D28" s="28">
        <v>0</v>
      </c>
      <c r="E28" s="28">
        <v>0</v>
      </c>
      <c r="F28" s="25">
        <v>0</v>
      </c>
      <c r="G28" s="28">
        <v>0</v>
      </c>
      <c r="H28" s="25">
        <v>0</v>
      </c>
    </row>
    <row r="29" spans="2:8" outlineLevel="2" x14ac:dyDescent="0.25">
      <c r="B29" s="24" t="s">
        <v>127</v>
      </c>
      <c r="C29" s="28">
        <v>0</v>
      </c>
      <c r="D29" s="28">
        <v>0</v>
      </c>
      <c r="E29" s="28">
        <v>0</v>
      </c>
      <c r="F29" s="25">
        <v>0</v>
      </c>
      <c r="G29" s="28">
        <v>0</v>
      </c>
      <c r="H29" s="25">
        <v>0</v>
      </c>
    </row>
    <row r="30" spans="2:8" outlineLevel="2" x14ac:dyDescent="0.25">
      <c r="B30" s="24" t="s">
        <v>128</v>
      </c>
      <c r="C30" s="28">
        <v>0</v>
      </c>
      <c r="D30" s="28">
        <v>0</v>
      </c>
      <c r="E30" s="28">
        <v>0</v>
      </c>
      <c r="F30" s="25">
        <v>0</v>
      </c>
      <c r="G30" s="28">
        <v>0</v>
      </c>
      <c r="H30" s="25">
        <v>0</v>
      </c>
    </row>
    <row r="31" spans="2:8" outlineLevel="1" x14ac:dyDescent="0.25">
      <c r="B31" s="26" t="s">
        <v>129</v>
      </c>
      <c r="C31" s="29">
        <v>0</v>
      </c>
      <c r="D31" s="29">
        <v>0</v>
      </c>
      <c r="E31" s="29">
        <v>0</v>
      </c>
      <c r="F31" s="27">
        <v>0</v>
      </c>
      <c r="G31" s="29">
        <v>0</v>
      </c>
      <c r="H31" s="27">
        <v>0</v>
      </c>
    </row>
    <row r="32" spans="2:8" outlineLevel="2" x14ac:dyDescent="0.25">
      <c r="B32" s="24" t="s">
        <v>130</v>
      </c>
      <c r="C32" s="28">
        <v>0</v>
      </c>
      <c r="D32" s="28">
        <v>0</v>
      </c>
      <c r="E32" s="28">
        <v>0</v>
      </c>
      <c r="F32" s="25">
        <v>0</v>
      </c>
      <c r="G32" s="28">
        <v>0</v>
      </c>
      <c r="H32" s="25">
        <v>0</v>
      </c>
    </row>
    <row r="33" spans="2:8" outlineLevel="2" x14ac:dyDescent="0.25">
      <c r="B33" s="24" t="s">
        <v>131</v>
      </c>
      <c r="C33" s="28">
        <v>0</v>
      </c>
      <c r="D33" s="28">
        <v>0</v>
      </c>
      <c r="E33" s="28">
        <v>0</v>
      </c>
      <c r="F33" s="25">
        <v>0</v>
      </c>
      <c r="G33" s="28">
        <v>0</v>
      </c>
      <c r="H33" s="25">
        <v>0</v>
      </c>
    </row>
    <row r="34" spans="2:8" outlineLevel="2" x14ac:dyDescent="0.25">
      <c r="B34" s="24" t="s">
        <v>132</v>
      </c>
      <c r="C34" s="28">
        <v>0</v>
      </c>
      <c r="D34" s="28">
        <v>0</v>
      </c>
      <c r="E34" s="28">
        <v>0</v>
      </c>
      <c r="F34" s="25">
        <v>0</v>
      </c>
      <c r="G34" s="28">
        <v>0</v>
      </c>
      <c r="H34" s="25">
        <v>0</v>
      </c>
    </row>
    <row r="35" spans="2:8" outlineLevel="2" x14ac:dyDescent="0.25">
      <c r="B35" s="24" t="s">
        <v>133</v>
      </c>
      <c r="C35" s="28">
        <v>0</v>
      </c>
      <c r="D35" s="28">
        <v>0</v>
      </c>
      <c r="E35" s="28">
        <v>0</v>
      </c>
      <c r="F35" s="25">
        <v>0</v>
      </c>
      <c r="G35" s="28">
        <v>0</v>
      </c>
      <c r="H35" s="2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Carga F6b</vt:lpstr>
      <vt:lpstr>F6d</vt:lpstr>
      <vt:lpstr>Carga F6a</vt:lpstr>
      <vt:lpstr>Carga F6c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Nayeli Viridiana Olivares Martínez</cp:lastModifiedBy>
  <cp:lastPrinted>2018-01-30T02:50:24Z</cp:lastPrinted>
  <dcterms:created xsi:type="dcterms:W3CDTF">2017-01-11T17:22:36Z</dcterms:created>
  <dcterms:modified xsi:type="dcterms:W3CDTF">2018-02-28T22:06:37Z</dcterms:modified>
</cp:coreProperties>
</file>