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mzamarripa\Documents\ACTIVIDADES ENCARGADA DEL DESPACHO\8) INFORMES PARA PAG TRANSPARENCIA\2019 INFORMES\4to_Trimestre_2019\"/>
    </mc:Choice>
  </mc:AlternateContent>
  <xr:revisionPtr revIDLastSave="0" documentId="8_{AFE31746-B0A7-4335-922B-C2CF524C8EB1}" xr6:coauthVersionLast="44" xr6:coauthVersionMax="44" xr10:uidLastSave="{00000000-0000-0000-0000-000000000000}"/>
  <bookViews>
    <workbookView xWindow="-120" yWindow="-120" windowWidth="29040" windowHeight="15840" xr2:uid="{1978B9B8-95CB-4624-AAE3-0CEC6A21DF31}"/>
  </bookViews>
  <sheets>
    <sheet name="0322_EAE_CA_PLGT_000_190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6" i="1" l="1"/>
  <c r="G56" i="1"/>
  <c r="F56" i="1"/>
  <c r="E56" i="1"/>
  <c r="D56" i="1"/>
  <c r="C56" i="1"/>
  <c r="G42" i="1"/>
  <c r="F42" i="1"/>
  <c r="E42" i="1"/>
  <c r="D42" i="1"/>
  <c r="C42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42" i="1" l="1"/>
</calcChain>
</file>

<file path=xl/sharedStrings.xml><?xml version="1.0" encoding="utf-8"?>
<sst xmlns="http://schemas.openxmlformats.org/spreadsheetml/2006/main" count="83" uniqueCount="61">
  <si>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</si>
  <si>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</si>
  <si>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</si>
  <si>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</si>
  <si>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</si>
  <si>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</si>
  <si>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</si>
  <si>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</si>
  <si>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</si>
  <si>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</si>
  <si>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 xml:space="preserve">        21112-C101  JGYCP</t>
  </si>
  <si>
    <t xml:space="preserve">        21112-C102  PARTIDO ACCION NACIONAL</t>
  </si>
  <si>
    <t xml:space="preserve">        21112-C103  PRI</t>
  </si>
  <si>
    <t xml:space="preserve">        21112-C104  PRD</t>
  </si>
  <si>
    <t xml:space="preserve">        21112-C105  PVEM</t>
  </si>
  <si>
    <t xml:space="preserve">        21112-C107  PARTIDO NUEVA ALIANZA</t>
  </si>
  <si>
    <t xml:space="preserve">        21112-C108  MESA DIRECTIVA</t>
  </si>
  <si>
    <t xml:space="preserve">        21112-C110  MORENA</t>
  </si>
  <si>
    <t xml:space="preserve">        21112-C111  MOVIMIENTO CIUDADANO</t>
  </si>
  <si>
    <t xml:space="preserve">        21112-C112  DIPUTADO</t>
  </si>
  <si>
    <t xml:space="preserve">        21112-C113  Partido del Trabajo</t>
  </si>
  <si>
    <t xml:space="preserve">        21112-C201  DESPACHO DE SECRETARIA GENERAL</t>
  </si>
  <si>
    <t xml:space="preserve">        21112-C202  DGAP</t>
  </si>
  <si>
    <t xml:space="preserve">        21112-C203  UDD</t>
  </si>
  <si>
    <t xml:space="preserve">        21112-C204  UFP</t>
  </si>
  <si>
    <t xml:space="preserve">        21112-C205  UAIP</t>
  </si>
  <si>
    <t xml:space="preserve">        21112-C206  IIL</t>
  </si>
  <si>
    <t xml:space="preserve">        21112-C207  UNIDAD DE GESTION SOCIAL</t>
  </si>
  <si>
    <t xml:space="preserve">        21112-C208  DIR. GRAL. DE ADMÓN.</t>
  </si>
  <si>
    <t xml:space="preserve">        21112-C209  DDI</t>
  </si>
  <si>
    <t xml:space="preserve">        21112-C210  DIR. DE CONTABILIDAD</t>
  </si>
  <si>
    <t xml:space="preserve">        21112-C211  DTI</t>
  </si>
  <si>
    <t xml:space="preserve">        21112-C213  DCBAyA</t>
  </si>
  <si>
    <t xml:space="preserve">        21112-C214  COORD.SERV.GRALES</t>
  </si>
  <si>
    <t xml:space="preserve">        21112-C215  DIRECCION DE ASUNTOS JURIDICOS</t>
  </si>
  <si>
    <t xml:space="preserve">        21112-C216  UNIDAD DE EVENTOS Y PROTOCOLO</t>
  </si>
  <si>
    <t xml:space="preserve">        21112-C217  SEGUIMIENTO Y ANALIS</t>
  </si>
  <si>
    <t xml:space="preserve">        21112-C218  DIR DE PROCESO LEGISLATIVO</t>
  </si>
  <si>
    <t xml:space="preserve">        21112-C219  DIRECCION DE MANTENIIENTO</t>
  </si>
  <si>
    <t xml:space="preserve">        21112-C220  DIR DE EST. PARLAM</t>
  </si>
  <si>
    <t xml:space="preserve">        21112-C301  CONTRALORIA INTERNA</t>
  </si>
  <si>
    <t xml:space="preserve">        21112-C401  COMUNICACION SOCIAL</t>
  </si>
  <si>
    <t xml:space="preserve">        21112-C501  ASEG</t>
  </si>
  <si>
    <t xml:space="preserve">        21112-C502  ASEG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</si>
  <si>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</si>
  <si>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</si>
  <si>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</si>
  <si>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</si>
  <si>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</si>
  <si>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</si>
  <si>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</si>
  <si>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</si>
  <si>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</si>
  <si>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</si>
  <si>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</si>
  <si>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</si>
  <si>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Bajo protesta de decir verdad declaramos que los Estados Financieros y sus notas, son razonablemente correctos y son responsabilidad del emisor.</t>
  </si>
  <si>
    <t>Poder Legislativo del Estado de Guanajuato
         Estado Analítico del Ejercicio del Presupuesto de Egresos
         Clasificación Administrativa
         Del 01 de Enero al 31 de Diciembre de 2019</t>
  </si>
  <si>
    <t>Poder Legislativo del Estado de Guanajuato
 Gobierno (Federal/Estatal/Municipal) de Guanajuato
  Estado Analítico del Ejercicio del Presupuesto de Egresos
  Clasificación Administrativa
Del 01 de Enero al 31 de Diciembre de 2019</t>
  </si>
  <si>
    <t>Sector Paraestatal del Gobierno (Federal/Estatal/Municipal) de Guanajuato
Estado Analítico del Ejercicio del Presupuesto de Egresos
Clasificación Administrativa
Del 01 de Enero al 31 de Diciembre de 2019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</si>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</sst>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6" fillId="0" borderId="0"/>
    <xf numFmtId="0" fontId="3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0" xfId="2" applyFont="1" applyAlignment="1" applyProtection="1">
      <alignment horizontal="center" vertical="center" wrapText="1"/>
      <protection locked="0"/>
    </xf>
    <xf numFmtId="4" fontId="2" fillId="2" borderId="9" xfId="2" applyNumberFormat="1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4" fillId="0" borderId="5" xfId="2" applyFont="1" applyBorder="1" applyAlignment="1">
      <alignment horizontal="center" vertical="center"/>
    </xf>
    <xf numFmtId="4" fontId="4" fillId="0" borderId="6" xfId="2" applyNumberFormat="1" applyFont="1" applyBorder="1" applyAlignment="1">
      <alignment horizontal="center" vertical="center" wrapText="1"/>
    </xf>
    <xf numFmtId="43" fontId="0" fillId="0" borderId="8" xfId="1" applyFont="1" applyBorder="1" applyAlignment="1">
      <alignment horizontal="left"/>
    </xf>
    <xf numFmtId="43" fontId="0" fillId="0" borderId="8" xfId="1" applyFont="1" applyBorder="1"/>
    <xf numFmtId="43" fontId="0" fillId="0" borderId="13" xfId="1" applyFont="1" applyBorder="1"/>
    <xf numFmtId="0" fontId="0" fillId="0" borderId="7" xfId="0" applyBorder="1" applyProtection="1">
      <protection locked="0"/>
    </xf>
    <xf numFmtId="0" fontId="4" fillId="0" borderId="12" xfId="0" applyFont="1" applyBorder="1" applyProtection="1">
      <protection locked="0"/>
    </xf>
    <xf numFmtId="4" fontId="4" fillId="0" borderId="10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2" fillId="0" borderId="9" xfId="0" applyNumberFormat="1" applyFont="1" applyBorder="1" applyProtection="1">
      <protection locked="0"/>
    </xf>
    <xf numFmtId="43" fontId="0" fillId="0" borderId="0" xfId="0" applyNumberFormat="1" applyProtection="1">
      <protection locked="0"/>
    </xf>
    <xf numFmtId="0" fontId="0" fillId="0" borderId="14" xfId="0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4" fontId="2" fillId="2" borderId="6" xfId="2" applyNumberFormat="1" applyFont="1" applyFill="1" applyBorder="1" applyAlignment="1">
      <alignment horizontal="center" vertical="center" wrapText="1"/>
    </xf>
    <xf numFmtId="4" fontId="2" fillId="2" borderId="10" xfId="2" applyNumberFormat="1" applyFont="1" applyFill="1" applyBorder="1" applyAlignment="1">
      <alignment horizontal="center" vertical="center" wrapText="1"/>
    </xf>
    <xf numFmtId="0" fontId="6" fillId="0" borderId="0" xfId="3" applyAlignment="1">
      <alignment horizontal="center" vertical="center" wrapText="1"/>
    </xf>
    <xf numFmtId="0" fontId="5" fillId="0" borderId="0" xfId="2" applyFont="1" applyAlignment="1" applyProtection="1">
      <alignment horizontal="center" vertical="center" wrapText="1"/>
      <protection locked="0"/>
    </xf>
    <xf numFmtId="0" fontId="3" fillId="0" borderId="0" xfId="4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4" fontId="2" fillId="0" borderId="0" xfId="0" applyNumberFormat="1" applyFont="1" applyBorder="1" applyProtection="1">
      <protection locked="0"/>
    </xf>
    <xf numFmtId="0" fontId="7" fillId="0" borderId="15" xfId="2" applyFont="1" applyBorder="1" applyAlignment="1" applyProtection="1">
      <alignment horizontal="center" vertical="center" wrapText="1"/>
      <protection locked="0"/>
    </xf>
  </cellXfs>
  <cellStyles count="5">
    <cellStyle name="Millares" xfId="1" builtinId="3"/>
    <cellStyle name="Normal" xfId="0" builtinId="0"/>
    <cellStyle name="Normal 2" xfId="4" xr:uid="{CBC75600-8055-457A-99CF-49E52EC380A5}"/>
    <cellStyle name="Normal 2 2" xfId="3" xr:uid="{97DEA14F-6CA0-46B8-BA7A-FAF77E041B48}"/>
    <cellStyle name="Normal 3" xfId="2" xr:uid="{B54C35A1-E60A-4538-81F8-0F224D0F40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85725</xdr:rowOff>
    </xdr:from>
    <xdr:to>
      <xdr:col>1</xdr:col>
      <xdr:colOff>1495425</xdr:colOff>
      <xdr:row>0</xdr:row>
      <xdr:rowOff>862215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A148A2-4CBA-49DF-BDF3-F5BA4472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85725"/>
          <a:ext cx="1457325" cy="7764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44</xdr:row>
      <xdr:rowOff>114300</xdr:rowOff>
    </xdr:from>
    <xdr:to>
      <xdr:col>1</xdr:col>
      <xdr:colOff>1616701</xdr:colOff>
      <xdr:row>44</xdr:row>
      <xdr:rowOff>845883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522F24A-191F-46E0-A22A-C00CEFDD9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7962900"/>
          <a:ext cx="1359526" cy="73158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58</xdr:row>
      <xdr:rowOff>76200</xdr:rowOff>
    </xdr:from>
    <xdr:to>
      <xdr:col>1</xdr:col>
      <xdr:colOff>1511926</xdr:colOff>
      <xdr:row>59</xdr:row>
      <xdr:rowOff>664908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08781E-731F-4D0C-A647-F7EFB2E2A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" y="11258550"/>
          <a:ext cx="1359526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73123-11CF-4EA6-9C91-53316C374917}">
  <dimension ref="A1:H81"/>
  <sheetViews>
    <sheetView showGridLines="0" tabSelected="1" workbookViewId="0">
      <selection activeCell="B85" sqref="B85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s="38" customFormat="1" ht="120.75" customHeight="1" x14ac:dyDescent="0.2">
      <c r="A1" s="37" t="s">
        <v>57</v>
      </c>
      <c r="B1" s="37"/>
      <c r="C1" s="37"/>
      <c r="D1" s="37"/>
      <c r="E1" s="37"/>
      <c r="F1" s="37"/>
      <c r="G1" s="37"/>
      <c r="H1" s="37"/>
    </row>
    <row r="2" spans="1:8" s="38" customFormat="1" x14ac:dyDescent="0.2">
      <c r="B2" s="2"/>
      <c r="C2" s="2"/>
      <c r="D2" s="2"/>
      <c r="E2" s="2"/>
      <c r="F2" s="2"/>
      <c r="G2" s="2"/>
      <c r="H2" s="2"/>
    </row>
    <row r="3" spans="1:8" x14ac:dyDescent="0.2">
      <c r="A3" s="28" t="s">
        <v>0</v>
      </c>
      <c r="B3" s="29"/>
      <c r="C3" s="25" t="s">
        <v>1</v>
      </c>
      <c r="D3" s="26"/>
      <c r="E3" s="26"/>
      <c r="F3" s="26"/>
      <c r="G3" s="27"/>
      <c r="H3" s="34" t="s">
        <v>2</v>
      </c>
    </row>
    <row r="4" spans="1:8" ht="24.95" customHeight="1" x14ac:dyDescent="0.2">
      <c r="A4" s="30"/>
      <c r="B4" s="31"/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5"/>
    </row>
    <row r="5" spans="1:8" x14ac:dyDescent="0.2">
      <c r="A5" s="32"/>
      <c r="B5" s="33"/>
      <c r="C5" s="4">
        <v>1</v>
      </c>
      <c r="D5" s="4">
        <v>2</v>
      </c>
      <c r="E5" s="4" t="s">
        <v>8</v>
      </c>
      <c r="F5" s="4">
        <v>4</v>
      </c>
      <c r="G5" s="4">
        <v>5</v>
      </c>
      <c r="H5" s="4" t="s">
        <v>9</v>
      </c>
    </row>
    <row r="6" spans="1:8" x14ac:dyDescent="0.2">
      <c r="A6" s="5"/>
      <c r="B6" s="6"/>
      <c r="C6" s="7"/>
      <c r="D6" s="7"/>
      <c r="E6" s="7"/>
      <c r="F6" s="7"/>
      <c r="G6" s="7"/>
      <c r="H6" s="7"/>
    </row>
    <row r="7" spans="1:8" x14ac:dyDescent="0.2">
      <c r="B7" s="8" t="s">
        <v>10</v>
      </c>
      <c r="C7" s="9">
        <v>10703690</v>
      </c>
      <c r="D7" s="10">
        <v>-2952923.74</v>
      </c>
      <c r="E7" s="10">
        <v>7750766.2599999998</v>
      </c>
      <c r="F7" s="10">
        <v>7750766.2599999998</v>
      </c>
      <c r="G7" s="10">
        <v>7750766.2599999998</v>
      </c>
      <c r="H7" s="10">
        <f>+E7-F7</f>
        <v>0</v>
      </c>
    </row>
    <row r="8" spans="1:8" x14ac:dyDescent="0.2">
      <c r="B8" s="8" t="s">
        <v>11</v>
      </c>
      <c r="C8" s="9">
        <v>116427335</v>
      </c>
      <c r="D8" s="10">
        <v>5797007.0899999999</v>
      </c>
      <c r="E8" s="10">
        <v>122224342.09</v>
      </c>
      <c r="F8" s="10">
        <v>122034290.95</v>
      </c>
      <c r="G8" s="10">
        <v>121884290.95</v>
      </c>
      <c r="H8" s="10">
        <f t="shared" ref="H8:H40" si="0">+E8-F8</f>
        <v>190051.1400000006</v>
      </c>
    </row>
    <row r="9" spans="1:8" x14ac:dyDescent="0.2">
      <c r="B9" s="8" t="s">
        <v>12</v>
      </c>
      <c r="C9" s="9">
        <v>24082229</v>
      </c>
      <c r="D9" s="10">
        <v>1706020.29</v>
      </c>
      <c r="E9" s="10">
        <v>25788249.289999999</v>
      </c>
      <c r="F9" s="10">
        <v>25788249.289999999</v>
      </c>
      <c r="G9" s="10">
        <v>25788249.289999999</v>
      </c>
      <c r="H9" s="10">
        <f t="shared" si="0"/>
        <v>0</v>
      </c>
    </row>
    <row r="10" spans="1:8" x14ac:dyDescent="0.2">
      <c r="B10" s="8" t="s">
        <v>13</v>
      </c>
      <c r="C10" s="9">
        <v>18867749</v>
      </c>
      <c r="D10" s="10">
        <v>-2867620.08</v>
      </c>
      <c r="E10" s="10">
        <v>16000128.92</v>
      </c>
      <c r="F10" s="10">
        <v>16000128.92</v>
      </c>
      <c r="G10" s="10">
        <v>16000128.92</v>
      </c>
      <c r="H10" s="10">
        <f t="shared" si="0"/>
        <v>0</v>
      </c>
    </row>
    <row r="11" spans="1:8" x14ac:dyDescent="0.2">
      <c r="B11" s="8" t="s">
        <v>14</v>
      </c>
      <c r="C11" s="9">
        <v>12145075</v>
      </c>
      <c r="D11" s="10">
        <v>651603.43000000005</v>
      </c>
      <c r="E11" s="10">
        <v>12796678.43</v>
      </c>
      <c r="F11" s="10">
        <v>12796678.43</v>
      </c>
      <c r="G11" s="10">
        <v>12796678.43</v>
      </c>
      <c r="H11" s="10">
        <f t="shared" si="0"/>
        <v>0</v>
      </c>
    </row>
    <row r="12" spans="1:8" x14ac:dyDescent="0.2">
      <c r="B12" s="8" t="s">
        <v>15</v>
      </c>
      <c r="C12" s="9">
        <v>6451010</v>
      </c>
      <c r="D12" s="10">
        <v>31727.49</v>
      </c>
      <c r="E12" s="10">
        <v>6482737.4900000002</v>
      </c>
      <c r="F12" s="10">
        <v>6482737.4900000002</v>
      </c>
      <c r="G12" s="10">
        <v>6482737.4900000002</v>
      </c>
      <c r="H12" s="10">
        <f t="shared" si="0"/>
        <v>0</v>
      </c>
    </row>
    <row r="13" spans="1:8" x14ac:dyDescent="0.2">
      <c r="B13" s="8" t="s">
        <v>16</v>
      </c>
      <c r="C13" s="9">
        <v>821373</v>
      </c>
      <c r="D13" s="10">
        <v>-19875.080000000002</v>
      </c>
      <c r="E13" s="10">
        <v>801497.92</v>
      </c>
      <c r="F13" s="10">
        <v>801497.92</v>
      </c>
      <c r="G13" s="10">
        <v>801497.92</v>
      </c>
      <c r="H13" s="10">
        <f t="shared" si="0"/>
        <v>0</v>
      </c>
    </row>
    <row r="14" spans="1:8" x14ac:dyDescent="0.2">
      <c r="B14" s="8" t="s">
        <v>17</v>
      </c>
      <c r="C14" s="9">
        <v>32379103</v>
      </c>
      <c r="D14" s="10">
        <v>-1027158.53</v>
      </c>
      <c r="E14" s="10">
        <v>31351944.469999999</v>
      </c>
      <c r="F14" s="10">
        <v>31351944.469999999</v>
      </c>
      <c r="G14" s="10">
        <v>31294063.469999999</v>
      </c>
      <c r="H14" s="10">
        <f t="shared" si="0"/>
        <v>0</v>
      </c>
    </row>
    <row r="15" spans="1:8" x14ac:dyDescent="0.2">
      <c r="B15" s="8" t="s">
        <v>18</v>
      </c>
      <c r="C15" s="9">
        <v>6306219</v>
      </c>
      <c r="D15" s="10">
        <v>-297174.89</v>
      </c>
      <c r="E15" s="10">
        <v>6009044.1100000003</v>
      </c>
      <c r="F15" s="10">
        <v>6009044.1100000003</v>
      </c>
      <c r="G15" s="10">
        <v>6009044.1100000003</v>
      </c>
      <c r="H15" s="10">
        <f t="shared" si="0"/>
        <v>0</v>
      </c>
    </row>
    <row r="16" spans="1:8" x14ac:dyDescent="0.2">
      <c r="B16" s="8" t="s">
        <v>19</v>
      </c>
      <c r="C16" s="9">
        <v>0</v>
      </c>
      <c r="D16" s="10">
        <v>3069866.27</v>
      </c>
      <c r="E16" s="10">
        <v>3069866.27</v>
      </c>
      <c r="F16" s="10">
        <v>3069866.27</v>
      </c>
      <c r="G16" s="10">
        <v>3069866.27</v>
      </c>
      <c r="H16" s="10">
        <f t="shared" si="0"/>
        <v>0</v>
      </c>
    </row>
    <row r="17" spans="2:8" x14ac:dyDescent="0.2">
      <c r="B17" s="8" t="s">
        <v>20</v>
      </c>
      <c r="C17" s="9">
        <v>5885020</v>
      </c>
      <c r="D17" s="10">
        <v>245109.61</v>
      </c>
      <c r="E17" s="10">
        <v>6130129.6100000003</v>
      </c>
      <c r="F17" s="10">
        <v>6130129.6100000003</v>
      </c>
      <c r="G17" s="10">
        <v>6130129.6100000003</v>
      </c>
      <c r="H17" s="10">
        <f t="shared" si="0"/>
        <v>0</v>
      </c>
    </row>
    <row r="18" spans="2:8" x14ac:dyDescent="0.2">
      <c r="B18" s="8" t="s">
        <v>21</v>
      </c>
      <c r="C18" s="9">
        <v>6750940</v>
      </c>
      <c r="D18" s="10">
        <v>2386094.8199999998</v>
      </c>
      <c r="E18" s="10">
        <v>9137034.8200000003</v>
      </c>
      <c r="F18" s="10">
        <v>9137034.8200000003</v>
      </c>
      <c r="G18" s="10">
        <v>9137034.8200000003</v>
      </c>
      <c r="H18" s="10">
        <f t="shared" si="0"/>
        <v>0</v>
      </c>
    </row>
    <row r="19" spans="2:8" x14ac:dyDescent="0.2">
      <c r="B19" s="8" t="s">
        <v>22</v>
      </c>
      <c r="C19" s="9">
        <v>14962089</v>
      </c>
      <c r="D19" s="10">
        <v>-271598.8</v>
      </c>
      <c r="E19" s="10">
        <v>14690490.199999999</v>
      </c>
      <c r="F19" s="10">
        <v>14690490.199999999</v>
      </c>
      <c r="G19" s="10">
        <v>14690490.199999999</v>
      </c>
      <c r="H19" s="10">
        <f t="shared" si="0"/>
        <v>0</v>
      </c>
    </row>
    <row r="20" spans="2:8" x14ac:dyDescent="0.2">
      <c r="B20" s="8" t="s">
        <v>23</v>
      </c>
      <c r="C20" s="9">
        <v>5999843</v>
      </c>
      <c r="D20" s="10">
        <v>-856022.37</v>
      </c>
      <c r="E20" s="10">
        <v>5143820.63</v>
      </c>
      <c r="F20" s="10">
        <v>5143820.63</v>
      </c>
      <c r="G20" s="10">
        <v>5123499.75</v>
      </c>
      <c r="H20" s="10">
        <f t="shared" si="0"/>
        <v>0</v>
      </c>
    </row>
    <row r="21" spans="2:8" x14ac:dyDescent="0.2">
      <c r="B21" s="8" t="s">
        <v>24</v>
      </c>
      <c r="C21" s="9">
        <v>6546837</v>
      </c>
      <c r="D21" s="10">
        <v>-706687.15</v>
      </c>
      <c r="E21" s="10">
        <v>5840149.8499999996</v>
      </c>
      <c r="F21" s="10">
        <v>5840149.8499999996</v>
      </c>
      <c r="G21" s="10">
        <v>5840149.8499999996</v>
      </c>
      <c r="H21" s="10">
        <f t="shared" si="0"/>
        <v>0</v>
      </c>
    </row>
    <row r="22" spans="2:8" x14ac:dyDescent="0.2">
      <c r="B22" s="8" t="s">
        <v>25</v>
      </c>
      <c r="C22" s="9">
        <v>2277427</v>
      </c>
      <c r="D22" s="10">
        <v>-571738.13</v>
      </c>
      <c r="E22" s="10">
        <v>1705688.87</v>
      </c>
      <c r="F22" s="10">
        <v>1705688.87</v>
      </c>
      <c r="G22" s="10">
        <v>1705688.87</v>
      </c>
      <c r="H22" s="10">
        <f t="shared" si="0"/>
        <v>0</v>
      </c>
    </row>
    <row r="23" spans="2:8" x14ac:dyDescent="0.2">
      <c r="B23" s="8" t="s">
        <v>26</v>
      </c>
      <c r="C23" s="9">
        <v>6730506</v>
      </c>
      <c r="D23" s="10">
        <v>481873.98</v>
      </c>
      <c r="E23" s="10">
        <v>7212379.9800000004</v>
      </c>
      <c r="F23" s="10">
        <v>7212379.9800000004</v>
      </c>
      <c r="G23" s="10">
        <v>7210813.9800000004</v>
      </c>
      <c r="H23" s="10">
        <f t="shared" si="0"/>
        <v>0</v>
      </c>
    </row>
    <row r="24" spans="2:8" x14ac:dyDescent="0.2">
      <c r="B24" s="8" t="s">
        <v>27</v>
      </c>
      <c r="C24" s="9">
        <v>4634354</v>
      </c>
      <c r="D24" s="10">
        <v>150582.87</v>
      </c>
      <c r="E24" s="10">
        <v>4784936.87</v>
      </c>
      <c r="F24" s="10">
        <v>4784936.87</v>
      </c>
      <c r="G24" s="10">
        <v>4779896.67</v>
      </c>
      <c r="H24" s="10">
        <f t="shared" si="0"/>
        <v>0</v>
      </c>
    </row>
    <row r="25" spans="2:8" x14ac:dyDescent="0.2">
      <c r="B25" s="8" t="s">
        <v>28</v>
      </c>
      <c r="C25" s="9">
        <v>69211806</v>
      </c>
      <c r="D25" s="10">
        <v>56365639.689999998</v>
      </c>
      <c r="E25" s="10">
        <v>125577445.69</v>
      </c>
      <c r="F25" s="10">
        <v>125461063.2</v>
      </c>
      <c r="G25" s="10">
        <v>124669710.09</v>
      </c>
      <c r="H25" s="10">
        <f t="shared" si="0"/>
        <v>116382.48999999464</v>
      </c>
    </row>
    <row r="26" spans="2:8" x14ac:dyDescent="0.2">
      <c r="B26" s="8" t="s">
        <v>29</v>
      </c>
      <c r="C26" s="9">
        <v>9845103</v>
      </c>
      <c r="D26" s="10">
        <v>-997897.34</v>
      </c>
      <c r="E26" s="10">
        <v>8847205.6600000001</v>
      </c>
      <c r="F26" s="10">
        <v>7496849.7400000002</v>
      </c>
      <c r="G26" s="10">
        <v>7491977.7400000002</v>
      </c>
      <c r="H26" s="10">
        <f t="shared" si="0"/>
        <v>1350355.92</v>
      </c>
    </row>
    <row r="27" spans="2:8" x14ac:dyDescent="0.2">
      <c r="B27" s="8" t="s">
        <v>30</v>
      </c>
      <c r="C27" s="9">
        <v>7311774</v>
      </c>
      <c r="D27" s="10">
        <v>392170.37</v>
      </c>
      <c r="E27" s="10">
        <v>7703944.3700000001</v>
      </c>
      <c r="F27" s="10">
        <v>7703944.3700000001</v>
      </c>
      <c r="G27" s="10">
        <v>7703944.3700000001</v>
      </c>
      <c r="H27" s="10">
        <f t="shared" si="0"/>
        <v>0</v>
      </c>
    </row>
    <row r="28" spans="2:8" x14ac:dyDescent="0.2">
      <c r="B28" s="8" t="s">
        <v>31</v>
      </c>
      <c r="C28" s="9">
        <v>21069603</v>
      </c>
      <c r="D28" s="10">
        <v>-5514694.5999999996</v>
      </c>
      <c r="E28" s="10">
        <v>15554908.4</v>
      </c>
      <c r="F28" s="10">
        <v>15481968.4</v>
      </c>
      <c r="G28" s="10">
        <v>15382465.58</v>
      </c>
      <c r="H28" s="10">
        <f t="shared" si="0"/>
        <v>72940</v>
      </c>
    </row>
    <row r="29" spans="2:8" x14ac:dyDescent="0.2">
      <c r="B29" s="8" t="s">
        <v>32</v>
      </c>
      <c r="C29" s="9">
        <v>23409045</v>
      </c>
      <c r="D29" s="10">
        <v>-10591652.810000001</v>
      </c>
      <c r="E29" s="10">
        <v>12817392.189999999</v>
      </c>
      <c r="F29" s="10">
        <v>12817392.189999999</v>
      </c>
      <c r="G29" s="10">
        <v>12806879.109999999</v>
      </c>
      <c r="H29" s="10">
        <f t="shared" si="0"/>
        <v>0</v>
      </c>
    </row>
    <row r="30" spans="2:8" x14ac:dyDescent="0.2">
      <c r="B30" s="8" t="s">
        <v>33</v>
      </c>
      <c r="C30" s="9">
        <v>24176586</v>
      </c>
      <c r="D30" s="10">
        <v>5731406.9100000001</v>
      </c>
      <c r="E30" s="10">
        <v>29907992.91</v>
      </c>
      <c r="F30" s="10">
        <v>21343230.059999999</v>
      </c>
      <c r="G30" s="10">
        <v>20747365.280000001</v>
      </c>
      <c r="H30" s="10">
        <f t="shared" si="0"/>
        <v>8564762.8500000015</v>
      </c>
    </row>
    <row r="31" spans="2:8" x14ac:dyDescent="0.2">
      <c r="B31" s="8" t="s">
        <v>34</v>
      </c>
      <c r="C31" s="9">
        <v>3083622</v>
      </c>
      <c r="D31" s="10">
        <v>119997.8</v>
      </c>
      <c r="E31" s="10">
        <v>3203619.8</v>
      </c>
      <c r="F31" s="10">
        <v>3203619.8</v>
      </c>
      <c r="G31" s="10">
        <v>3203619.8</v>
      </c>
      <c r="H31" s="10">
        <f t="shared" si="0"/>
        <v>0</v>
      </c>
    </row>
    <row r="32" spans="2:8" x14ac:dyDescent="0.2">
      <c r="B32" s="8" t="s">
        <v>35</v>
      </c>
      <c r="C32" s="9">
        <v>9100705</v>
      </c>
      <c r="D32" s="10">
        <v>-198428.52</v>
      </c>
      <c r="E32" s="10">
        <v>8902276.4800000004</v>
      </c>
      <c r="F32" s="10">
        <v>8500560.2400000002</v>
      </c>
      <c r="G32" s="10">
        <v>7978057.2800000003</v>
      </c>
      <c r="H32" s="10">
        <f t="shared" si="0"/>
        <v>401716.24000000022</v>
      </c>
    </row>
    <row r="33" spans="1:8" x14ac:dyDescent="0.2">
      <c r="B33" s="8" t="s">
        <v>36</v>
      </c>
      <c r="C33" s="9">
        <v>2836487</v>
      </c>
      <c r="D33" s="10">
        <v>-150228.9</v>
      </c>
      <c r="E33" s="10">
        <v>2686258.1</v>
      </c>
      <c r="F33" s="10">
        <v>2686258.1</v>
      </c>
      <c r="G33" s="10">
        <v>2686258.1</v>
      </c>
      <c r="H33" s="10">
        <f t="shared" si="0"/>
        <v>0</v>
      </c>
    </row>
    <row r="34" spans="1:8" x14ac:dyDescent="0.2">
      <c r="B34" s="8" t="s">
        <v>37</v>
      </c>
      <c r="C34" s="9">
        <v>2198780</v>
      </c>
      <c r="D34" s="10">
        <v>846401.81</v>
      </c>
      <c r="E34" s="10">
        <v>3045181.81</v>
      </c>
      <c r="F34" s="10">
        <v>3045181.81</v>
      </c>
      <c r="G34" s="10">
        <v>3033639.81</v>
      </c>
      <c r="H34" s="10">
        <f t="shared" si="0"/>
        <v>0</v>
      </c>
    </row>
    <row r="35" spans="1:8" x14ac:dyDescent="0.2">
      <c r="B35" s="8" t="s">
        <v>38</v>
      </c>
      <c r="C35" s="9">
        <v>20626249</v>
      </c>
      <c r="D35" s="10">
        <v>-4688101.91</v>
      </c>
      <c r="E35" s="10">
        <v>15938147.09</v>
      </c>
      <c r="F35" s="10">
        <v>15742805.810000001</v>
      </c>
      <c r="G35" s="10">
        <v>15644793.35</v>
      </c>
      <c r="H35" s="10">
        <f t="shared" si="0"/>
        <v>195341.27999999933</v>
      </c>
    </row>
    <row r="36" spans="1:8" x14ac:dyDescent="0.2">
      <c r="B36" s="8" t="s">
        <v>39</v>
      </c>
      <c r="C36" s="9">
        <v>6296597</v>
      </c>
      <c r="D36" s="10">
        <v>-2695221.25</v>
      </c>
      <c r="E36" s="10">
        <v>3601375.75</v>
      </c>
      <c r="F36" s="10">
        <v>3601375.75</v>
      </c>
      <c r="G36" s="10">
        <v>3369375.75</v>
      </c>
      <c r="H36" s="10">
        <f t="shared" si="0"/>
        <v>0</v>
      </c>
    </row>
    <row r="37" spans="1:8" x14ac:dyDescent="0.2">
      <c r="B37" s="8" t="s">
        <v>40</v>
      </c>
      <c r="C37" s="9">
        <v>6377993</v>
      </c>
      <c r="D37" s="10">
        <v>-54859.12</v>
      </c>
      <c r="E37" s="10">
        <v>6323133.8799999999</v>
      </c>
      <c r="F37" s="10">
        <v>6323133.8799999999</v>
      </c>
      <c r="G37" s="10">
        <v>6323133.8799999999</v>
      </c>
      <c r="H37" s="10">
        <f t="shared" si="0"/>
        <v>0</v>
      </c>
    </row>
    <row r="38" spans="1:8" x14ac:dyDescent="0.2">
      <c r="B38" s="8" t="s">
        <v>41</v>
      </c>
      <c r="C38" s="9">
        <v>24719556</v>
      </c>
      <c r="D38" s="10">
        <v>3456127.13</v>
      </c>
      <c r="E38" s="10">
        <v>28175683.129999999</v>
      </c>
      <c r="F38" s="10">
        <v>27600558.280000001</v>
      </c>
      <c r="G38" s="10">
        <v>27182350.280000001</v>
      </c>
      <c r="H38" s="10">
        <f t="shared" si="0"/>
        <v>575124.84999999776</v>
      </c>
    </row>
    <row r="39" spans="1:8" x14ac:dyDescent="0.2">
      <c r="B39" s="8" t="s">
        <v>42</v>
      </c>
      <c r="C39" s="9">
        <v>154256237</v>
      </c>
      <c r="D39" s="10">
        <v>9840793.7300000004</v>
      </c>
      <c r="E39" s="10">
        <v>164097030.72999999</v>
      </c>
      <c r="F39" s="10">
        <v>160305581.56999999</v>
      </c>
      <c r="G39" s="10">
        <v>160148380.41999999</v>
      </c>
      <c r="H39" s="10">
        <f t="shared" si="0"/>
        <v>3791449.1599999964</v>
      </c>
    </row>
    <row r="40" spans="1:8" x14ac:dyDescent="0.2">
      <c r="B40" s="8" t="s">
        <v>43</v>
      </c>
      <c r="C40" s="9">
        <v>41975138</v>
      </c>
      <c r="D40" s="10">
        <v>3006936.15</v>
      </c>
      <c r="E40" s="10">
        <v>44982074.149999999</v>
      </c>
      <c r="F40" s="10">
        <v>39613068.020000003</v>
      </c>
      <c r="G40" s="10">
        <v>39261834.549999997</v>
      </c>
      <c r="H40" s="10">
        <f t="shared" si="0"/>
        <v>5369006.1299999952</v>
      </c>
    </row>
    <row r="41" spans="1:8" x14ac:dyDescent="0.2">
      <c r="A41" s="11"/>
      <c r="B41" s="12"/>
      <c r="C41" s="13"/>
      <c r="D41" s="13"/>
      <c r="E41" s="13"/>
      <c r="F41" s="13"/>
      <c r="G41" s="13"/>
      <c r="H41" s="13"/>
    </row>
    <row r="42" spans="1:8" x14ac:dyDescent="0.2">
      <c r="A42" s="14"/>
      <c r="B42" s="15" t="s">
        <v>44</v>
      </c>
      <c r="C42" s="16">
        <f>SUM(C7:C41)</f>
        <v>708466080</v>
      </c>
      <c r="D42" s="16">
        <f t="shared" ref="D42:H42" si="1">SUM(D7:D41)</f>
        <v>59817476.219999991</v>
      </c>
      <c r="E42" s="16">
        <f t="shared" si="1"/>
        <v>768283556.22000015</v>
      </c>
      <c r="F42" s="16">
        <f t="shared" si="1"/>
        <v>747656426.16000009</v>
      </c>
      <c r="G42" s="16">
        <f t="shared" si="1"/>
        <v>744128812.25</v>
      </c>
      <c r="H42" s="16">
        <f t="shared" si="1"/>
        <v>20627130.059999987</v>
      </c>
    </row>
    <row r="43" spans="1:8" x14ac:dyDescent="0.2">
      <c r="A43" s="39"/>
      <c r="B43" s="40"/>
      <c r="C43" s="41"/>
      <c r="D43" s="41"/>
      <c r="E43" s="41"/>
      <c r="F43" s="41"/>
      <c r="G43" s="41"/>
      <c r="H43" s="41"/>
    </row>
    <row r="44" spans="1:8" x14ac:dyDescent="0.2">
      <c r="C44" s="17"/>
      <c r="D44" s="17"/>
      <c r="E44" s="17"/>
      <c r="F44" s="17"/>
      <c r="G44" s="17"/>
    </row>
    <row r="45" spans="1:8" ht="105" customHeight="1" x14ac:dyDescent="0.2">
      <c r="A45" s="37" t="s">
        <v>58</v>
      </c>
      <c r="B45" s="37"/>
      <c r="C45" s="37"/>
      <c r="D45" s="37"/>
      <c r="E45" s="37"/>
      <c r="F45" s="37"/>
      <c r="G45" s="37"/>
      <c r="H45" s="37"/>
    </row>
    <row r="47" spans="1:8" x14ac:dyDescent="0.2">
      <c r="A47" s="28" t="s">
        <v>0</v>
      </c>
      <c r="B47" s="29"/>
      <c r="C47" s="25" t="s">
        <v>1</v>
      </c>
      <c r="D47" s="26"/>
      <c r="E47" s="26"/>
      <c r="F47" s="26"/>
      <c r="G47" s="27"/>
      <c r="H47" s="34" t="s">
        <v>2</v>
      </c>
    </row>
    <row r="48" spans="1:8" ht="22.5" x14ac:dyDescent="0.2">
      <c r="A48" s="30"/>
      <c r="B48" s="31"/>
      <c r="C48" s="3" t="s">
        <v>3</v>
      </c>
      <c r="D48" s="3" t="s">
        <v>4</v>
      </c>
      <c r="E48" s="3" t="s">
        <v>5</v>
      </c>
      <c r="F48" s="3" t="s">
        <v>6</v>
      </c>
      <c r="G48" s="3" t="s">
        <v>7</v>
      </c>
      <c r="H48" s="35"/>
    </row>
    <row r="49" spans="1:8" x14ac:dyDescent="0.2">
      <c r="A49" s="32"/>
      <c r="B49" s="33"/>
      <c r="C49" s="4">
        <v>1</v>
      </c>
      <c r="D49" s="4">
        <v>2</v>
      </c>
      <c r="E49" s="4" t="s">
        <v>8</v>
      </c>
      <c r="F49" s="4">
        <v>4</v>
      </c>
      <c r="G49" s="4">
        <v>5</v>
      </c>
      <c r="H49" s="4" t="s">
        <v>9</v>
      </c>
    </row>
    <row r="50" spans="1:8" x14ac:dyDescent="0.2">
      <c r="A50" s="5"/>
      <c r="B50" s="18"/>
      <c r="C50" s="19"/>
      <c r="D50" s="19"/>
      <c r="E50" s="19"/>
      <c r="F50" s="19"/>
      <c r="G50" s="19"/>
      <c r="H50" s="19"/>
    </row>
    <row r="51" spans="1:8" x14ac:dyDescent="0.2">
      <c r="A51" s="11" t="s">
        <v>45</v>
      </c>
      <c r="C51" s="20"/>
      <c r="D51" s="20"/>
      <c r="E51" s="20"/>
      <c r="F51" s="20"/>
      <c r="G51" s="20"/>
      <c r="H51" s="20"/>
    </row>
    <row r="52" spans="1:8" x14ac:dyDescent="0.2">
      <c r="A52" s="11" t="s">
        <v>46</v>
      </c>
      <c r="C52" s="20">
        <v>708466080</v>
      </c>
      <c r="D52" s="20">
        <v>59817476.219999999</v>
      </c>
      <c r="E52" s="20">
        <v>768283556.22000003</v>
      </c>
      <c r="F52" s="20">
        <v>747656426.15999997</v>
      </c>
      <c r="G52" s="20">
        <v>744128812.25</v>
      </c>
      <c r="H52" s="20">
        <v>20627130.059999999</v>
      </c>
    </row>
    <row r="53" spans="1:8" x14ac:dyDescent="0.2">
      <c r="A53" s="11" t="s">
        <v>47</v>
      </c>
      <c r="C53" s="20"/>
      <c r="D53" s="20"/>
      <c r="E53" s="20"/>
      <c r="F53" s="20"/>
      <c r="G53" s="20"/>
      <c r="H53" s="20"/>
    </row>
    <row r="54" spans="1:8" x14ac:dyDescent="0.2">
      <c r="A54" s="11" t="s">
        <v>48</v>
      </c>
      <c r="C54" s="20"/>
      <c r="D54" s="20"/>
      <c r="E54" s="20"/>
      <c r="F54" s="20"/>
      <c r="G54" s="20"/>
      <c r="H54" s="20"/>
    </row>
    <row r="55" spans="1:8" x14ac:dyDescent="0.2">
      <c r="A55" s="11"/>
      <c r="C55" s="21"/>
      <c r="D55" s="21"/>
      <c r="E55" s="21"/>
      <c r="F55" s="21"/>
      <c r="G55" s="21"/>
      <c r="H55" s="21"/>
    </row>
    <row r="56" spans="1:8" x14ac:dyDescent="0.2">
      <c r="A56" s="14"/>
      <c r="B56" s="15" t="s">
        <v>44</v>
      </c>
      <c r="C56" s="16">
        <f>SUM(C51:C55)</f>
        <v>708466080</v>
      </c>
      <c r="D56" s="16">
        <f t="shared" ref="D56:H56" si="2">SUM(D51:D55)</f>
        <v>59817476.219999999</v>
      </c>
      <c r="E56" s="16">
        <f t="shared" si="2"/>
        <v>768283556.22000003</v>
      </c>
      <c r="F56" s="16">
        <f t="shared" si="2"/>
        <v>747656426.15999997</v>
      </c>
      <c r="G56" s="16">
        <f t="shared" si="2"/>
        <v>744128812.25</v>
      </c>
      <c r="H56" s="16">
        <f t="shared" si="2"/>
        <v>20627130.059999999</v>
      </c>
    </row>
    <row r="57" spans="1:8" x14ac:dyDescent="0.2">
      <c r="A57" s="39"/>
      <c r="B57" s="40"/>
      <c r="C57" s="41"/>
      <c r="D57" s="41"/>
      <c r="E57" s="41"/>
      <c r="F57" s="41"/>
      <c r="G57" s="41"/>
      <c r="H57" s="41"/>
    </row>
    <row r="58" spans="1:8" x14ac:dyDescent="0.2">
      <c r="A58" s="39"/>
      <c r="B58" s="40"/>
      <c r="C58" s="41"/>
      <c r="D58" s="41"/>
      <c r="E58" s="41"/>
      <c r="F58" s="41"/>
      <c r="G58" s="41"/>
      <c r="H58" s="41"/>
    </row>
    <row r="60" spans="1:8" s="38" customFormat="1" ht="74.25" customHeight="1" x14ac:dyDescent="0.2">
      <c r="A60" s="42" t="s">
        <v>59</v>
      </c>
      <c r="B60" s="42"/>
      <c r="C60" s="42"/>
      <c r="D60" s="42"/>
      <c r="E60" s="42"/>
      <c r="F60" s="42"/>
      <c r="G60" s="42"/>
      <c r="H60" s="42"/>
    </row>
    <row r="61" spans="1:8" x14ac:dyDescent="0.2">
      <c r="A61" s="28" t="s">
        <v>0</v>
      </c>
      <c r="B61" s="29"/>
      <c r="C61" s="25" t="s">
        <v>1</v>
      </c>
      <c r="D61" s="26"/>
      <c r="E61" s="26"/>
      <c r="F61" s="26"/>
      <c r="G61" s="27"/>
      <c r="H61" s="34" t="s">
        <v>2</v>
      </c>
    </row>
    <row r="62" spans="1:8" ht="22.5" x14ac:dyDescent="0.2">
      <c r="A62" s="30"/>
      <c r="B62" s="31"/>
      <c r="C62" s="3" t="s">
        <v>3</v>
      </c>
      <c r="D62" s="3" t="s">
        <v>4</v>
      </c>
      <c r="E62" s="3" t="s">
        <v>5</v>
      </c>
      <c r="F62" s="3" t="s">
        <v>6</v>
      </c>
      <c r="G62" s="3" t="s">
        <v>7</v>
      </c>
      <c r="H62" s="35"/>
    </row>
    <row r="63" spans="1:8" x14ac:dyDescent="0.2">
      <c r="A63" s="32"/>
      <c r="B63" s="33"/>
      <c r="C63" s="4">
        <v>1</v>
      </c>
      <c r="D63" s="4">
        <v>2</v>
      </c>
      <c r="E63" s="4" t="s">
        <v>8</v>
      </c>
      <c r="F63" s="4">
        <v>4</v>
      </c>
      <c r="G63" s="4">
        <v>5</v>
      </c>
      <c r="H63" s="4" t="s">
        <v>9</v>
      </c>
    </row>
    <row r="64" spans="1:8" x14ac:dyDescent="0.2">
      <c r="A64" s="5"/>
      <c r="B64" s="18"/>
      <c r="C64" s="19"/>
      <c r="D64" s="19"/>
      <c r="E64" s="19"/>
      <c r="F64" s="19"/>
      <c r="G64" s="19"/>
      <c r="H64" s="19"/>
    </row>
    <row r="65" spans="1:8" ht="22.5" x14ac:dyDescent="0.2">
      <c r="A65" s="11"/>
      <c r="B65" s="22" t="s">
        <v>49</v>
      </c>
      <c r="C65" s="20"/>
      <c r="D65" s="20"/>
      <c r="E65" s="20"/>
      <c r="F65" s="20"/>
      <c r="G65" s="20"/>
      <c r="H65" s="20"/>
    </row>
    <row r="66" spans="1:8" x14ac:dyDescent="0.2">
      <c r="A66" s="11"/>
      <c r="B66" s="22"/>
      <c r="C66" s="20"/>
      <c r="D66" s="20"/>
      <c r="E66" s="20"/>
      <c r="F66" s="20"/>
      <c r="G66" s="20"/>
      <c r="H66" s="20"/>
    </row>
    <row r="67" spans="1:8" x14ac:dyDescent="0.2">
      <c r="A67" s="11"/>
      <c r="B67" s="22" t="s">
        <v>50</v>
      </c>
      <c r="C67" s="20" t="s">
        <v>60</v>
      </c>
      <c r="D67" s="20"/>
      <c r="E67" s="20"/>
      <c r="F67" s="20"/>
      <c r="G67" s="20"/>
      <c r="H67" s="20"/>
    </row>
    <row r="68" spans="1:8" x14ac:dyDescent="0.2">
      <c r="A68" s="11"/>
      <c r="B68" s="22"/>
      <c r="C68" s="20"/>
      <c r="D68" s="20"/>
      <c r="E68" s="20"/>
      <c r="F68" s="20"/>
      <c r="G68" s="20"/>
      <c r="H68" s="20"/>
    </row>
    <row r="69" spans="1:8" ht="22.5" x14ac:dyDescent="0.2">
      <c r="A69" s="11"/>
      <c r="B69" s="22" t="s">
        <v>51</v>
      </c>
      <c r="C69" s="20"/>
      <c r="D69" s="20"/>
      <c r="E69" s="20"/>
      <c r="F69" s="20"/>
      <c r="G69" s="20"/>
      <c r="H69" s="20"/>
    </row>
    <row r="70" spans="1:8" x14ac:dyDescent="0.2">
      <c r="A70" s="11"/>
      <c r="B70" s="22"/>
      <c r="C70" s="20"/>
      <c r="D70" s="20"/>
      <c r="E70" s="20"/>
      <c r="F70" s="20"/>
      <c r="G70" s="20"/>
      <c r="H70" s="20"/>
    </row>
    <row r="71" spans="1:8" ht="22.5" x14ac:dyDescent="0.2">
      <c r="A71" s="11"/>
      <c r="B71" s="22" t="s">
        <v>52</v>
      </c>
      <c r="C71" s="20"/>
      <c r="D71" s="20"/>
      <c r="E71" s="20"/>
      <c r="F71" s="20"/>
      <c r="G71" s="20"/>
      <c r="H71" s="20"/>
    </row>
    <row r="72" spans="1:8" x14ac:dyDescent="0.2">
      <c r="A72" s="11"/>
      <c r="B72" s="22"/>
      <c r="C72" s="20"/>
      <c r="D72" s="20"/>
      <c r="E72" s="20"/>
      <c r="F72" s="20"/>
      <c r="G72" s="20"/>
      <c r="H72" s="20"/>
    </row>
    <row r="73" spans="1:8" ht="22.5" x14ac:dyDescent="0.2">
      <c r="A73" s="11"/>
      <c r="B73" s="22" t="s">
        <v>53</v>
      </c>
      <c r="C73" s="20"/>
      <c r="D73" s="20"/>
      <c r="E73" s="20"/>
      <c r="F73" s="20"/>
      <c r="G73" s="20"/>
      <c r="H73" s="20"/>
    </row>
    <row r="74" spans="1:8" x14ac:dyDescent="0.2">
      <c r="A74" s="11"/>
      <c r="B74" s="22"/>
      <c r="C74" s="20"/>
      <c r="D74" s="20"/>
      <c r="E74" s="20"/>
      <c r="F74" s="20"/>
      <c r="G74" s="20"/>
      <c r="H74" s="20"/>
    </row>
    <row r="75" spans="1:8" ht="22.5" x14ac:dyDescent="0.2">
      <c r="A75" s="11"/>
      <c r="B75" s="22" t="s">
        <v>54</v>
      </c>
      <c r="C75" s="20"/>
      <c r="D75" s="20"/>
      <c r="E75" s="20"/>
      <c r="F75" s="20"/>
      <c r="G75" s="20"/>
      <c r="H75" s="20"/>
    </row>
    <row r="76" spans="1:8" x14ac:dyDescent="0.2">
      <c r="A76" s="11"/>
      <c r="B76" s="22"/>
      <c r="C76" s="20"/>
      <c r="D76" s="20"/>
      <c r="E76" s="20"/>
      <c r="F76" s="20"/>
      <c r="G76" s="20"/>
      <c r="H76" s="20"/>
    </row>
    <row r="77" spans="1:8" x14ac:dyDescent="0.2">
      <c r="A77" s="11"/>
      <c r="B77" s="22" t="s">
        <v>55</v>
      </c>
      <c r="C77" s="20"/>
      <c r="D77" s="20"/>
      <c r="E77" s="20"/>
      <c r="F77" s="20"/>
      <c r="G77" s="20"/>
      <c r="H77" s="20"/>
    </row>
    <row r="78" spans="1:8" x14ac:dyDescent="0.2">
      <c r="A78" s="23"/>
      <c r="B78" s="24"/>
      <c r="C78" s="21"/>
      <c r="D78" s="21"/>
      <c r="E78" s="21"/>
      <c r="F78" s="21"/>
      <c r="G78" s="21"/>
      <c r="H78" s="21"/>
    </row>
    <row r="79" spans="1:8" x14ac:dyDescent="0.2">
      <c r="A79" s="14"/>
      <c r="B79" s="15" t="s">
        <v>44</v>
      </c>
      <c r="C79" s="16"/>
      <c r="D79" s="16"/>
      <c r="E79" s="16"/>
      <c r="F79" s="16"/>
      <c r="G79" s="16"/>
      <c r="H79" s="16"/>
    </row>
    <row r="81" spans="1:8" ht="12.75" x14ac:dyDescent="0.2">
      <c r="A81" s="36" t="s">
        <v>56</v>
      </c>
      <c r="B81" s="36"/>
      <c r="C81" s="36"/>
      <c r="D81" s="36"/>
      <c r="E81" s="36"/>
      <c r="F81" s="36"/>
      <c r="G81" s="36"/>
      <c r="H81" s="36"/>
    </row>
  </sheetData>
  <sheetProtection formatCells="0" formatColumns="0" formatRows="0" insertRows="0" deleteRows="0" autoFilter="0"/>
  <mergeCells count="13">
    <mergeCell ref="A47:B49"/>
    <mergeCell ref="C47:G47"/>
    <mergeCell ref="H47:H48"/>
    <mergeCell ref="A1:H1"/>
    <mergeCell ref="A3:B5"/>
    <mergeCell ref="C3:G3"/>
    <mergeCell ref="H3:H4"/>
    <mergeCell ref="A45:H45"/>
    <mergeCell ref="A60:H60"/>
    <mergeCell ref="A61:B63"/>
    <mergeCell ref="C61:G61"/>
    <mergeCell ref="H61:H62"/>
    <mergeCell ref="A81:H8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0322_EAE_CA_PLGT_000_19004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Denisse Barajas Solis</dc:creator>
  <cp:lastModifiedBy>Alejandra María de Lourdes Zamarripa Aguirre</cp:lastModifiedBy>
  <cp:lastPrinted>2020-01-28T19:58:55Z</cp:lastPrinted>
  <dcterms:created xsi:type="dcterms:W3CDTF">2020-01-28T19:56:55Z</dcterms:created>
  <dcterms:modified xsi:type="dcterms:W3CDTF">2020-01-30T03:10:07Z</dcterms:modified>
</cp:coreProperties>
</file>