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94F438B0-B1F0-4570-841B-4FF46FBF6092}" xr6:coauthVersionLast="44" xr6:coauthVersionMax="44" xr10:uidLastSave="{00000000-0000-0000-0000-000000000000}"/>
  <bookViews>
    <workbookView xWindow="-120" yWindow="-120" windowWidth="29040" windowHeight="15840" xr2:uid="{24793152-41C9-4054-ADDC-44E7AEE83CEF}"/>
  </bookViews>
  <sheets>
    <sheet name="0325_FFF_PLGT_000_2002" sheetId="1" r:id="rId1"/>
  </sheets>
  <externalReferences>
    <externalReference r:id="rId2"/>
    <externalReference r:id="rId3"/>
  </externalReferences>
  <definedNames>
    <definedName name="_xlnm.Print_Area" localSheetId="0">'0325_FFF_PLGT_000_2002'!$A$1:$E$38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27" i="1"/>
  <c r="E24" i="1"/>
  <c r="E3" i="1"/>
</calcChain>
</file>

<file path=xl/sharedStrings.xml><?xml version="1.0" encoding="utf-8"?>
<sst xmlns="http://schemas.openxmlformats.org/spreadsheetml/2006/main" count="45" uniqueCount="37">
  <si>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</si>
  <si>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</si>
  <si>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</si>
  <si>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</si>
  <si>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</si>
  <si>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</si>
  <si>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</si>
  <si>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</si>
  <si>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</si>
  <si>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</si>
  <si>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</si>
  <si>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</si>
  <si>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</si>
  <si>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</si>
  <si>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</si>
  <si>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</si>
  <si>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</si>
  <si>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</si>
  <si>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</si>
  <si>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</si>
  <si>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</si>
  <si>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</si>
  <si>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</si>
  <si>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</si>
  <si>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Bajo protesta de decir verdad declaramos que los Estados Financieros y sus notas, son razonablemente correctos y son responsabilidad del emisor.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</si>
  <si>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</si>
  <si>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</si>
  <si>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</si>
  <si>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</si>
  <si>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</si>
  <si>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</si>
  <si>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</si>
  <si>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</si>
  <si>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</si>
  <si>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</si>
  <si>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</si>
  <si>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Poder Legislativo del Estado de Guanajuato
Flujo de Fondos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</si>
</sst>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4" fontId="5" fillId="0" borderId="6" xfId="0" applyNumberFormat="1" applyFont="1" applyFill="1" applyBorder="1" applyAlignment="1">
      <alignment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0" fontId="4" fillId="2" borderId="11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8" fillId="0" borderId="10" xfId="0" applyFont="1" applyBorder="1"/>
    <xf numFmtId="4" fontId="7" fillId="0" borderId="3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indent="1"/>
    </xf>
    <xf numFmtId="4" fontId="3" fillId="0" borderId="6" xfId="0" applyNumberFormat="1" applyFont="1" applyBorder="1"/>
    <xf numFmtId="4" fontId="3" fillId="0" borderId="5" xfId="0" applyNumberFormat="1" applyFont="1" applyBorder="1"/>
    <xf numFmtId="0" fontId="8" fillId="0" borderId="5" xfId="0" applyFont="1" applyBorder="1"/>
    <xf numFmtId="4" fontId="8" fillId="0" borderId="6" xfId="0" applyNumberFormat="1" applyFont="1" applyBorder="1"/>
    <xf numFmtId="4" fontId="8" fillId="0" borderId="5" xfId="0" applyNumberFormat="1" applyFont="1" applyBorder="1"/>
    <xf numFmtId="0" fontId="4" fillId="0" borderId="7" xfId="0" applyFont="1" applyBorder="1"/>
    <xf numFmtId="0" fontId="8" fillId="0" borderId="8" xfId="0" applyFont="1" applyBorder="1"/>
    <xf numFmtId="4" fontId="8" fillId="0" borderId="9" xfId="0" applyNumberFormat="1" applyFont="1" applyBorder="1"/>
    <xf numFmtId="4" fontId="8" fillId="0" borderId="8" xfId="0" applyNumberFormat="1" applyFont="1" applyBorder="1"/>
    <xf numFmtId="0" fontId="6" fillId="0" borderId="0" xfId="0" applyFont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 3" xfId="1" xr:uid="{43F28958-E905-4897-AAB5-4FC54E00FE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148167</xdr:rowOff>
    </xdr:from>
    <xdr:to>
      <xdr:col>1</xdr:col>
      <xdr:colOff>1365250</xdr:colOff>
      <xdr:row>0</xdr:row>
      <xdr:rowOff>941737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A961062-781A-4196-B773-B405166FF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148167"/>
          <a:ext cx="1481667" cy="793570"/>
        </a:xfrm>
        <a:prstGeom prst="rect">
          <a:avLst/>
        </a:prstGeom>
      </xdr:spPr>
    </xdr:pic>
    <xdr:clientData/>
  </xdr:twoCellAnchor>
  <xdr:twoCellAnchor editAs="oneCell">
    <xdr:from>
      <xdr:col>3</xdr:col>
      <xdr:colOff>783166</xdr:colOff>
      <xdr:row>0</xdr:row>
      <xdr:rowOff>359834</xdr:rowOff>
    </xdr:from>
    <xdr:to>
      <xdr:col>4</xdr:col>
      <xdr:colOff>1131623</xdr:colOff>
      <xdr:row>0</xdr:row>
      <xdr:rowOff>932908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A034D0-44FC-457A-860C-98705FA4A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8333" y="359834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2do_Trimestre_19\1_Impreso\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10AE0-749A-49D9-9716-A246E4FF09A6}">
  <dimension ref="A1:E46"/>
  <sheetViews>
    <sheetView showGridLines="0" tabSelected="1" zoomScale="90" zoomScaleNormal="90" workbookViewId="0">
      <selection activeCell="E40" sqref="E40"/>
    </sheetView>
  </sheetViews>
  <sheetFormatPr baseColWidth="10" defaultRowHeight="11.25" x14ac:dyDescent="0.2"/>
  <cols>
    <col min="1" max="1" width="2.7109375" style="1" customWidth="1"/>
    <col min="2" max="2" width="58.85546875" style="1" customWidth="1"/>
    <col min="3" max="5" width="18.7109375" style="1" customWidth="1"/>
    <col min="6" max="16384" width="11.42578125" style="1"/>
  </cols>
  <sheetData>
    <row r="1" spans="1:5" ht="107.25" customHeight="1" x14ac:dyDescent="0.2">
      <c r="A1" s="33" t="s">
        <v>36</v>
      </c>
      <c r="B1" s="33"/>
      <c r="C1" s="33"/>
      <c r="D1" s="33"/>
      <c r="E1" s="33"/>
    </row>
    <row r="2" spans="1:5" ht="25.5" x14ac:dyDescent="0.2">
      <c r="A2" s="34" t="s">
        <v>0</v>
      </c>
      <c r="B2" s="34"/>
      <c r="C2" s="2" t="s">
        <v>1</v>
      </c>
      <c r="D2" s="2" t="s">
        <v>2</v>
      </c>
      <c r="E2" s="2" t="s">
        <v>3</v>
      </c>
    </row>
    <row r="3" spans="1:5" ht="17.25" customHeight="1" x14ac:dyDescent="0.2">
      <c r="A3" s="3" t="s">
        <v>4</v>
      </c>
      <c r="B3" s="3"/>
      <c r="C3" s="4">
        <v>708431958</v>
      </c>
      <c r="D3" s="4">
        <v>365384943.53000003</v>
      </c>
      <c r="E3" s="4">
        <f>SUM(E4:E13)</f>
        <v>365199705.95999998</v>
      </c>
    </row>
    <row r="4" spans="1:5" ht="17.25" customHeight="1" x14ac:dyDescent="0.2">
      <c r="A4" s="5"/>
      <c r="B4" s="6" t="s">
        <v>5</v>
      </c>
      <c r="C4" s="7">
        <v>0</v>
      </c>
      <c r="D4" s="7">
        <v>0</v>
      </c>
      <c r="E4" s="7">
        <v>0</v>
      </c>
    </row>
    <row r="5" spans="1:5" ht="17.25" customHeight="1" x14ac:dyDescent="0.2">
      <c r="A5" s="5"/>
      <c r="B5" s="6" t="s">
        <v>6</v>
      </c>
      <c r="C5" s="7">
        <v>0</v>
      </c>
      <c r="D5" s="7">
        <v>0</v>
      </c>
      <c r="E5" s="7">
        <v>0</v>
      </c>
    </row>
    <row r="6" spans="1:5" ht="17.25" customHeight="1" x14ac:dyDescent="0.2">
      <c r="A6" s="5"/>
      <c r="B6" s="6" t="s">
        <v>7</v>
      </c>
      <c r="C6" s="7">
        <v>0</v>
      </c>
      <c r="D6" s="7">
        <v>0</v>
      </c>
      <c r="E6" s="7">
        <v>0</v>
      </c>
    </row>
    <row r="7" spans="1:5" ht="17.25" customHeight="1" x14ac:dyDescent="0.2">
      <c r="A7" s="5"/>
      <c r="B7" s="6" t="s">
        <v>8</v>
      </c>
      <c r="C7" s="7">
        <v>0</v>
      </c>
      <c r="D7" s="7">
        <v>0</v>
      </c>
      <c r="E7" s="7">
        <v>0</v>
      </c>
    </row>
    <row r="8" spans="1:5" ht="17.25" customHeight="1" x14ac:dyDescent="0.2">
      <c r="A8" s="5"/>
      <c r="B8" s="6" t="s">
        <v>9</v>
      </c>
      <c r="C8" s="7">
        <v>10314061</v>
      </c>
      <c r="D8" s="7">
        <v>3163519.6</v>
      </c>
      <c r="E8" s="7">
        <v>2978282.04</v>
      </c>
    </row>
    <row r="9" spans="1:5" ht="17.25" customHeight="1" x14ac:dyDescent="0.2">
      <c r="A9" s="5"/>
      <c r="B9" s="6" t="s">
        <v>10</v>
      </c>
      <c r="C9" s="7">
        <v>0</v>
      </c>
      <c r="D9" s="7">
        <v>0</v>
      </c>
      <c r="E9" s="7">
        <v>0</v>
      </c>
    </row>
    <row r="10" spans="1:5" ht="17.25" customHeight="1" x14ac:dyDescent="0.2">
      <c r="A10" s="5"/>
      <c r="B10" s="6" t="s">
        <v>11</v>
      </c>
      <c r="C10" s="7">
        <v>1535939</v>
      </c>
      <c r="D10" s="7">
        <v>180584.81</v>
      </c>
      <c r="E10" s="7">
        <v>180584.8</v>
      </c>
    </row>
    <row r="11" spans="1:5" ht="17.25" customHeight="1" x14ac:dyDescent="0.2">
      <c r="A11" s="5"/>
      <c r="B11" s="6" t="s">
        <v>12</v>
      </c>
      <c r="C11" s="7">
        <v>0</v>
      </c>
      <c r="D11" s="7">
        <v>0</v>
      </c>
      <c r="E11" s="7">
        <v>0</v>
      </c>
    </row>
    <row r="12" spans="1:5" ht="17.25" customHeight="1" x14ac:dyDescent="0.2">
      <c r="A12" s="5"/>
      <c r="B12" s="6" t="s">
        <v>13</v>
      </c>
      <c r="C12" s="7">
        <v>696581958</v>
      </c>
      <c r="D12" s="7">
        <v>362040839.12</v>
      </c>
      <c r="E12" s="7">
        <v>362040839.12</v>
      </c>
    </row>
    <row r="13" spans="1:5" ht="17.25" customHeight="1" x14ac:dyDescent="0.2">
      <c r="A13" s="8"/>
      <c r="B13" s="6" t="s">
        <v>14</v>
      </c>
      <c r="C13" s="7">
        <v>0</v>
      </c>
      <c r="D13" s="7">
        <v>0</v>
      </c>
      <c r="E13" s="7">
        <v>0</v>
      </c>
    </row>
    <row r="14" spans="1:5" ht="17.25" customHeight="1" x14ac:dyDescent="0.2">
      <c r="A14" s="9" t="s">
        <v>15</v>
      </c>
      <c r="B14" s="10"/>
      <c r="C14" s="11">
        <v>708431958</v>
      </c>
      <c r="D14" s="11">
        <v>290833417.12</v>
      </c>
      <c r="E14" s="11">
        <v>287581731.09000003</v>
      </c>
    </row>
    <row r="15" spans="1:5" ht="17.25" customHeight="1" x14ac:dyDescent="0.2">
      <c r="A15" s="5"/>
      <c r="B15" s="6" t="s">
        <v>16</v>
      </c>
      <c r="C15" s="7">
        <v>452179734</v>
      </c>
      <c r="D15" s="7">
        <v>194170728.82000002</v>
      </c>
      <c r="E15" s="7">
        <v>194095900.38000003</v>
      </c>
    </row>
    <row r="16" spans="1:5" ht="17.25" customHeight="1" x14ac:dyDescent="0.2">
      <c r="A16" s="5"/>
      <c r="B16" s="6" t="s">
        <v>17</v>
      </c>
      <c r="C16" s="7">
        <v>21113205</v>
      </c>
      <c r="D16" s="7">
        <v>5532222.2000000002</v>
      </c>
      <c r="E16" s="7">
        <v>5376186.0299999993</v>
      </c>
    </row>
    <row r="17" spans="1:5" ht="17.25" customHeight="1" x14ac:dyDescent="0.2">
      <c r="A17" s="5"/>
      <c r="B17" s="6" t="s">
        <v>18</v>
      </c>
      <c r="C17" s="7">
        <v>136195534</v>
      </c>
      <c r="D17" s="7">
        <v>32883673.630000003</v>
      </c>
      <c r="E17" s="7">
        <v>32601939.100000001</v>
      </c>
    </row>
    <row r="18" spans="1:5" ht="17.25" customHeight="1" x14ac:dyDescent="0.2">
      <c r="A18" s="5"/>
      <c r="B18" s="6" t="s">
        <v>13</v>
      </c>
      <c r="C18" s="7">
        <v>29126670</v>
      </c>
      <c r="D18" s="7">
        <v>13164876.98</v>
      </c>
      <c r="E18" s="7">
        <v>10425790.09</v>
      </c>
    </row>
    <row r="19" spans="1:5" ht="17.25" customHeight="1" x14ac:dyDescent="0.2">
      <c r="A19" s="5"/>
      <c r="B19" s="6" t="s">
        <v>19</v>
      </c>
      <c r="C19" s="7">
        <v>13892867</v>
      </c>
      <c r="D19" s="7">
        <v>517408.70000000007</v>
      </c>
      <c r="E19" s="7">
        <v>517408.70000000007</v>
      </c>
    </row>
    <row r="20" spans="1:5" ht="16.5" customHeight="1" x14ac:dyDescent="0.2">
      <c r="A20" s="5"/>
      <c r="B20" s="6" t="s">
        <v>20</v>
      </c>
      <c r="C20" s="7">
        <v>0</v>
      </c>
      <c r="D20" s="7">
        <v>0</v>
      </c>
      <c r="E20" s="7">
        <v>0</v>
      </c>
    </row>
    <row r="21" spans="1:5" ht="17.25" customHeight="1" x14ac:dyDescent="0.2">
      <c r="A21" s="5"/>
      <c r="B21" s="6" t="s">
        <v>21</v>
      </c>
      <c r="C21" s="7">
        <v>11850000</v>
      </c>
      <c r="D21" s="7">
        <v>0</v>
      </c>
      <c r="E21" s="7">
        <v>0</v>
      </c>
    </row>
    <row r="22" spans="1:5" ht="17.25" customHeight="1" x14ac:dyDescent="0.2">
      <c r="A22" s="5"/>
      <c r="B22" s="6" t="s">
        <v>22</v>
      </c>
      <c r="C22" s="7">
        <v>0</v>
      </c>
      <c r="D22" s="7">
        <v>0</v>
      </c>
      <c r="E22" s="7">
        <v>0</v>
      </c>
    </row>
    <row r="23" spans="1:5" ht="17.25" customHeight="1" x14ac:dyDescent="0.2">
      <c r="A23" s="5"/>
      <c r="B23" s="6" t="s">
        <v>23</v>
      </c>
      <c r="C23" s="7">
        <v>44073948</v>
      </c>
      <c r="D23" s="7">
        <v>44564506.789999999</v>
      </c>
      <c r="E23" s="7">
        <v>44564506.789999999</v>
      </c>
    </row>
    <row r="24" spans="1:5" ht="17.25" customHeight="1" x14ac:dyDescent="0.2">
      <c r="A24" s="14" t="s">
        <v>25</v>
      </c>
      <c r="B24" s="12"/>
      <c r="C24" s="13">
        <v>0</v>
      </c>
      <c r="D24" s="13">
        <v>74551526.410000026</v>
      </c>
      <c r="E24" s="13">
        <f>+E3-E14</f>
        <v>77617974.869999945</v>
      </c>
    </row>
    <row r="25" spans="1:5" ht="35.25" customHeight="1" x14ac:dyDescent="0.2"/>
    <row r="26" spans="1:5" ht="35.25" customHeight="1" x14ac:dyDescent="0.2">
      <c r="A26" s="15"/>
      <c r="B26" s="16" t="s">
        <v>0</v>
      </c>
      <c r="C26" s="17" t="s">
        <v>1</v>
      </c>
      <c r="D26" s="17" t="s">
        <v>2</v>
      </c>
      <c r="E26" s="17" t="s">
        <v>3</v>
      </c>
    </row>
    <row r="27" spans="1:5" ht="17.25" customHeight="1" x14ac:dyDescent="0.2">
      <c r="A27" s="18" t="s">
        <v>26</v>
      </c>
      <c r="B27" s="19"/>
      <c r="C27" s="20">
        <v>708431958</v>
      </c>
      <c r="D27" s="20">
        <v>365384943.53000003</v>
      </c>
      <c r="E27" s="21">
        <f>+E28+E31+E34</f>
        <v>365199705.95999998</v>
      </c>
    </row>
    <row r="28" spans="1:5" ht="17.25" customHeight="1" x14ac:dyDescent="0.2">
      <c r="A28" s="18"/>
      <c r="B28" s="22" t="s">
        <v>27</v>
      </c>
      <c r="C28" s="23">
        <v>696581958</v>
      </c>
      <c r="D28" s="23">
        <v>362040839.12</v>
      </c>
      <c r="E28" s="24">
        <v>362040839.12</v>
      </c>
    </row>
    <row r="29" spans="1:5" ht="17.25" customHeight="1" x14ac:dyDescent="0.2">
      <c r="A29" s="18"/>
      <c r="B29" s="22" t="s">
        <v>28</v>
      </c>
      <c r="C29" s="23"/>
      <c r="D29" s="23"/>
      <c r="E29" s="24"/>
    </row>
    <row r="30" spans="1:5" ht="17.25" customHeight="1" x14ac:dyDescent="0.2">
      <c r="A30" s="18"/>
      <c r="B30" s="22" t="s">
        <v>29</v>
      </c>
      <c r="C30" s="23"/>
      <c r="D30" s="23"/>
      <c r="E30" s="24"/>
    </row>
    <row r="31" spans="1:5" ht="17.25" customHeight="1" x14ac:dyDescent="0.2">
      <c r="A31" s="18"/>
      <c r="B31" s="22" t="s">
        <v>30</v>
      </c>
      <c r="C31" s="23">
        <v>11850000</v>
      </c>
      <c r="D31" s="23">
        <v>3344104.41</v>
      </c>
      <c r="E31" s="24">
        <v>3158866.84</v>
      </c>
    </row>
    <row r="32" spans="1:5" ht="17.25" customHeight="1" x14ac:dyDescent="0.2">
      <c r="A32" s="18"/>
      <c r="B32" s="22" t="s">
        <v>31</v>
      </c>
      <c r="C32" s="23"/>
      <c r="D32" s="23"/>
      <c r="E32" s="24"/>
    </row>
    <row r="33" spans="1:5" ht="17.25" customHeight="1" x14ac:dyDescent="0.2">
      <c r="A33" s="18"/>
      <c r="B33" s="22" t="s">
        <v>32</v>
      </c>
      <c r="C33" s="23"/>
      <c r="D33" s="23"/>
      <c r="E33" s="24"/>
    </row>
    <row r="34" spans="1:5" ht="17.25" customHeight="1" x14ac:dyDescent="0.2">
      <c r="A34" s="18"/>
      <c r="B34" s="22" t="s">
        <v>33</v>
      </c>
      <c r="C34" s="23">
        <v>0</v>
      </c>
      <c r="D34" s="23">
        <v>0</v>
      </c>
      <c r="E34" s="24">
        <v>0</v>
      </c>
    </row>
    <row r="35" spans="1:5" ht="17.25" customHeight="1" x14ac:dyDescent="0.2">
      <c r="A35" s="18" t="s">
        <v>34</v>
      </c>
      <c r="B35" s="25"/>
      <c r="C35" s="26">
        <v>0</v>
      </c>
      <c r="D35" s="26">
        <v>0</v>
      </c>
      <c r="E35" s="27">
        <v>0</v>
      </c>
    </row>
    <row r="36" spans="1:5" ht="17.25" customHeight="1" x14ac:dyDescent="0.2">
      <c r="A36" s="18"/>
      <c r="B36" s="22" t="s">
        <v>31</v>
      </c>
      <c r="C36" s="23"/>
      <c r="D36" s="23"/>
      <c r="E36" s="24"/>
    </row>
    <row r="37" spans="1:5" ht="17.25" customHeight="1" x14ac:dyDescent="0.2">
      <c r="A37" s="18"/>
      <c r="B37" s="22" t="s">
        <v>32</v>
      </c>
      <c r="C37" s="23"/>
      <c r="D37" s="23"/>
      <c r="E37" s="24"/>
    </row>
    <row r="38" spans="1:5" ht="17.25" customHeight="1" x14ac:dyDescent="0.2">
      <c r="A38" s="18"/>
      <c r="B38" s="22" t="s">
        <v>35</v>
      </c>
      <c r="C38" s="23"/>
      <c r="D38" s="23"/>
      <c r="E38" s="24"/>
    </row>
    <row r="39" spans="1:5" ht="17.25" customHeight="1" x14ac:dyDescent="0.2">
      <c r="A39" s="28" t="s">
        <v>25</v>
      </c>
      <c r="B39" s="29"/>
      <c r="C39" s="30">
        <v>708431958</v>
      </c>
      <c r="D39" s="30">
        <v>365384943.53000003</v>
      </c>
      <c r="E39" s="31">
        <f>+E27+E35</f>
        <v>365199705.95999998</v>
      </c>
    </row>
    <row r="40" spans="1:5" ht="35.25" customHeight="1" x14ac:dyDescent="0.2"/>
    <row r="41" spans="1:5" ht="19.5" customHeight="1" x14ac:dyDescent="0.2">
      <c r="A41" s="32" t="s">
        <v>24</v>
      </c>
      <c r="B41" s="32"/>
      <c r="C41" s="32"/>
      <c r="D41" s="32"/>
      <c r="E41" s="32"/>
    </row>
    <row r="42" spans="1:5" ht="24.75" customHeight="1" x14ac:dyDescent="0.2">
      <c r="A42" s="32"/>
      <c r="B42" s="32"/>
      <c r="C42" s="32"/>
      <c r="D42" s="32"/>
      <c r="E42" s="32"/>
    </row>
    <row r="43" spans="1:5" ht="35.25" customHeight="1" x14ac:dyDescent="0.2"/>
    <row r="44" spans="1:5" ht="35.25" customHeight="1" x14ac:dyDescent="0.2"/>
    <row r="45" spans="1:5" ht="35.25" customHeight="1" x14ac:dyDescent="0.2"/>
    <row r="46" spans="1:5" ht="35.25" customHeight="1" x14ac:dyDescent="0.2"/>
  </sheetData>
  <mergeCells count="3">
    <mergeCell ref="A41:E42"/>
    <mergeCell ref="A1:E1"/>
    <mergeCell ref="A2:B2"/>
  </mergeCells>
  <printOptions horizontalCentered="1"/>
  <pageMargins left="0" right="0" top="0" bottom="0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0325_FFF_PLGT_000_2002</vt:lpstr>
      <vt:lpstr>'0325_FFF_PLGT_000_2002'!Área_de_impresión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2019-07-30T17:11:29Z</dcterms:created>
  <dcterms:modified xsi:type="dcterms:W3CDTF">2020-07-30T12:17:49Z</dcterms:modified>
</cp:coreProperties>
</file>