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mzamarripa\Documents\Dir Contabilidad\1_Dirección Conta\25_Armonización Contable\2020\3er_Trimestre\"/>
    </mc:Choice>
  </mc:AlternateContent>
  <xr:revisionPtr revIDLastSave="0" documentId="8_{28ABB9D7-2E59-4BE6-AA0C-1EC4C70C2500}" xr6:coauthVersionLast="45" xr6:coauthVersionMax="45" xr10:uidLastSave="{00000000-0000-0000-0000-000000000000}"/>
  <bookViews>
    <workbookView xWindow="285" yWindow="360" windowWidth="15960" windowHeight="12360" xr2:uid="{B7E51C1E-BAE8-4131-A8FA-FD5BBD79DF8E}"/>
  </bookViews>
  <sheets>
    <sheet name="Formato 6 d)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_xlnm.Print_Area" localSheetId="0">'Formato 6 d)'!$A$1:$G$34</definedName>
    <definedName name="DEUDA_CONT_FIN_01">'[2]Formato 2'!$B$26</definedName>
    <definedName name="DEUDA_CONT_FIN_02">'[2]Formato 2'!$C$26</definedName>
    <definedName name="DEUDA_CONT_FIN_03">'[2]Formato 2'!$D$26</definedName>
    <definedName name="DEUDA_CONT_FIN_04">'[2]Formato 2'!$E$26</definedName>
    <definedName name="DEUDA_CONT_FIN_05">'[2]Formato 2'!$F$26</definedName>
    <definedName name="DEUDA_CONT_FIN_06">'[2]Formato 2'!$G$26</definedName>
    <definedName name="DEUDA_CONT_FIN_07">'[2]Formato 2'!$H$26</definedName>
    <definedName name="ENTE_PUBLICO_A">'[1]Info General'!$C$7</definedName>
    <definedName name="GASTO_E_FIN_01">'[2]Formato 6 b)'!$B$46</definedName>
    <definedName name="GASTO_E_FIN_02">'[2]Formato 6 b)'!$C$46</definedName>
    <definedName name="GASTO_E_FIN_03">'[2]Formato 6 b)'!$D$46</definedName>
    <definedName name="GASTO_E_FIN_04">'[2]Formato 6 b)'!$E$46</definedName>
    <definedName name="GASTO_E_FIN_05">'[2]Formato 6 b)'!$F$46</definedName>
    <definedName name="GASTO_E_FIN_06">'[2]Formato 6 b)'!$G$46</definedName>
    <definedName name="GASTO_E_T1">'[2]Formato 6 b)'!$B$44</definedName>
    <definedName name="GASTO_E_T2">'[2]Formato 6 b)'!$C$44</definedName>
    <definedName name="GASTO_E_T3">'[2]Formato 6 b)'!$D$44</definedName>
    <definedName name="GASTO_E_T4">'[2]Formato 6 b)'!$E$44</definedName>
    <definedName name="GASTO_E_T5">'[2]Formato 6 b)'!$F$44</definedName>
    <definedName name="GASTO_E_T6">'[2]Formato 6 b)'!$G$44</definedName>
    <definedName name="GASTO_NE_FIN_01">'[2]Formato 6 b)'!$B$43</definedName>
    <definedName name="GASTO_NE_FIN_02">'[2]Formato 6 b)'!$C$43</definedName>
    <definedName name="GASTO_NE_FIN_03">'[2]Formato 6 b)'!$D$43</definedName>
    <definedName name="GASTO_NE_FIN_04">'[2]Formato 6 b)'!$E$43</definedName>
    <definedName name="GASTO_NE_FIN_05">'[2]Formato 6 b)'!$F$43</definedName>
    <definedName name="GASTO_NE_FIN_06">'[2]Formato 6 b)'!$G$43</definedName>
    <definedName name="GASTO_NE_T1">'[2]Formato 6 b)'!$B$9</definedName>
    <definedName name="GASTO_NE_T2">'[2]Formato 6 b)'!$C$9</definedName>
    <definedName name="GASTO_NE_T3">'[2]Formato 6 b)'!$D$9</definedName>
    <definedName name="GASTO_NE_T4">'[2]Formato 6 b)'!$E$9</definedName>
    <definedName name="GASTO_NE_T5">'[2]Formato 6 b)'!$F$9</definedName>
    <definedName name="GASTO_NE_T6">'[2]Formato 6 b)'!$G$9</definedName>
    <definedName name="MONTO1">'[1]Info General'!$D$18</definedName>
    <definedName name="MONTO2">'[1]Info General'!$E$18</definedName>
    <definedName name="OB_CORTO_PLAZO_FIN_01">'[2]Formato 2'!$B$45</definedName>
    <definedName name="OB_CORTO_PLAZO_FIN_02">'[2]Formato 2'!$C$45</definedName>
    <definedName name="OB_CORTO_PLAZO_FIN_03">'[2]Formato 2'!$D$45</definedName>
    <definedName name="OB_CORTO_PLAZO_FIN_04">'[2]Formato 2'!$E$45</definedName>
    <definedName name="OB_CORTO_PLAZO_FIN_05">'[2]Formato 2'!$F$45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'[2]Formato 2'!$B$31</definedName>
    <definedName name="VALOR_INS_BCC_FIN_02">'[2]Formato 2'!$C$31</definedName>
    <definedName name="VALOR_INS_BCC_FIN_03">'[2]Formato 2'!$D$31</definedName>
    <definedName name="VALOR_INS_BCC_FIN_04">'[2]Formato 2'!$E$31</definedName>
    <definedName name="VALOR_INS_BCC_FIN_05">'[2]Formato 2'!$F$31</definedName>
    <definedName name="VALOR_INS_BCC_FIN_06">'[2]Formato 2'!$G$31</definedName>
    <definedName name="VALOR_INS_BCC_FIN_07">'[2]Formato 2'!$H$31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1" i="1" l="1"/>
  <c r="G30" i="1"/>
  <c r="G29" i="1"/>
  <c r="G28" i="1" s="1"/>
  <c r="F28" i="1"/>
  <c r="E28" i="1"/>
  <c r="E21" i="1" s="1"/>
  <c r="E33" i="1" s="1"/>
  <c r="D28" i="1"/>
  <c r="C28" i="1"/>
  <c r="B28" i="1"/>
  <c r="G27" i="1"/>
  <c r="G26" i="1"/>
  <c r="G24" i="1" s="1"/>
  <c r="G25" i="1"/>
  <c r="F24" i="1"/>
  <c r="E24" i="1"/>
  <c r="D24" i="1"/>
  <c r="C24" i="1"/>
  <c r="B24" i="1"/>
  <c r="G23" i="1"/>
  <c r="G22" i="1"/>
  <c r="F21" i="1"/>
  <c r="F33" i="1" s="1"/>
  <c r="D21" i="1"/>
  <c r="D33" i="1" s="1"/>
  <c r="C21" i="1"/>
  <c r="B21" i="1"/>
  <c r="B33" i="1" s="1"/>
  <c r="G19" i="1"/>
  <c r="G18" i="1"/>
  <c r="G17" i="1"/>
  <c r="G16" i="1"/>
  <c r="F16" i="1"/>
  <c r="E16" i="1"/>
  <c r="D16" i="1"/>
  <c r="C16" i="1"/>
  <c r="C9" i="1" s="1"/>
  <c r="B16" i="1"/>
  <c r="G15" i="1"/>
  <c r="G14" i="1"/>
  <c r="G13" i="1"/>
  <c r="G12" i="1" s="1"/>
  <c r="F12" i="1"/>
  <c r="E12" i="1"/>
  <c r="D12" i="1"/>
  <c r="C12" i="1"/>
  <c r="B12" i="1"/>
  <c r="G11" i="1"/>
  <c r="G10" i="1"/>
  <c r="F9" i="1"/>
  <c r="E9" i="1"/>
  <c r="D9" i="1"/>
  <c r="B9" i="1"/>
  <c r="A5" i="1"/>
  <c r="A2" i="1"/>
  <c r="G9" i="1" l="1"/>
  <c r="G21" i="1"/>
  <c r="C33" i="1"/>
  <c r="G33" i="1" l="1"/>
</calcChain>
</file>

<file path=xl/sharedStrings.xml><?xml version="1.0" encoding="utf-8"?>
<sst xmlns="http://schemas.openxmlformats.org/spreadsheetml/2006/main" count="35" uniqueCount="25">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</sst>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indent="3"/>
    </xf>
    <xf numFmtId="4" fontId="1" fillId="0" borderId="5" xfId="0" applyNumberFormat="1" applyFont="1" applyBorder="1" applyAlignment="1" applyProtection="1">
      <alignment horizontal="right" vertical="center"/>
      <protection locked="0"/>
    </xf>
    <xf numFmtId="0" fontId="0" fillId="0" borderId="13" xfId="0" applyBorder="1" applyAlignment="1">
      <alignment horizontal="left" vertical="center" indent="6"/>
    </xf>
    <xf numFmtId="4" fontId="0" fillId="0" borderId="5" xfId="0" applyNumberFormat="1" applyBorder="1" applyAlignment="1" applyProtection="1">
      <alignment horizontal="right" vertical="center"/>
      <protection locked="0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vertical="center"/>
    </xf>
    <xf numFmtId="4" fontId="0" fillId="0" borderId="5" xfId="0" applyNumberFormat="1" applyBorder="1" applyAlignment="1">
      <alignment horizontal="right" vertical="center"/>
    </xf>
    <xf numFmtId="0" fontId="1" fillId="0" borderId="13" xfId="0" applyFont="1" applyBorder="1" applyAlignment="1">
      <alignment horizontal="left" indent="3"/>
    </xf>
    <xf numFmtId="0" fontId="0" fillId="0" borderId="0" xfId="0" applyProtection="1">
      <protection locked="0"/>
    </xf>
    <xf numFmtId="0" fontId="1" fillId="0" borderId="13" xfId="0" applyFont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0</xdr:rowOff>
    </xdr:from>
    <xdr:to>
      <xdr:col>0</xdr:col>
      <xdr:colOff>1197961</xdr:colOff>
      <xdr:row>5</xdr:row>
      <xdr:rowOff>25960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D6CAF3F-19BC-4D85-8A5D-34DD1E424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457200"/>
          <a:ext cx="1121761" cy="5974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Dir%20Contabilidad/1_Direcci&#243;n%20Conta/13_Informes%20ASEG/2020%20PRESENTACI&#211;N%20INFORMES%20FINANCIEROS/3er_Trimestre_20/1_Impresos/0361_IDF_PLGT_000_2003_Impres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Dir%20Contabilidad/1_Direcci&#243;n%20Conta/13_Informes%20ASEG/2020%20PRESENTACI&#211;N%20INFORMES%20FINANCIEROS/3er_Trimestre_20/1_Impresos/0361_IDF_PLGT_000_2003_Impresos_Definitiv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Poder Legislativo del Estado de Guanajuato, Gobierno del Estado de Guanajuato (a)</v>
          </cell>
        </row>
        <row r="14">
          <cell r="C14" t="str">
            <v>Al 31 de diciembre de 2019 y al 30 de septiembre de 2020 (b)</v>
          </cell>
        </row>
        <row r="16">
          <cell r="C16" t="str">
            <v>Del 1 de enero al 30 de septiembre de 2020 (b)</v>
          </cell>
        </row>
        <row r="18">
          <cell r="D18" t="str">
            <v>Monto pagado de la inversión al 30 de septiembre de 2020 (k)</v>
          </cell>
          <cell r="E18" t="str">
            <v>Monto pagado de la inversión actualizado al 30 de septiembre de 2020 (l)</v>
          </cell>
          <cell r="F18" t="str">
            <v>Saldo pendiente por pagar de la inversión al 30 de septiembre de 2020 (m = g – l)</v>
          </cell>
        </row>
        <row r="20">
          <cell r="D20" t="str">
            <v>2020 (d)</v>
          </cell>
          <cell r="E20" t="str">
            <v>31 de diciembre de 2019 (e)</v>
          </cell>
          <cell r="F20" t="str">
            <v>Saldo al 31 de diciembre de 2019 (d)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41">
          <cell r="B41">
            <v>708431958</v>
          </cell>
        </row>
      </sheetData>
      <sheetData sheetId="12" refreshError="1"/>
      <sheetData sheetId="13">
        <row r="9">
          <cell r="B9">
            <v>708431958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708431958</v>
          </cell>
          <cell r="C9">
            <v>16117666.400000002</v>
          </cell>
          <cell r="D9">
            <v>724549624.39999998</v>
          </cell>
          <cell r="E9">
            <v>417613557.2899999</v>
          </cell>
          <cell r="F9">
            <v>412003192.34999996</v>
          </cell>
          <cell r="G9">
            <v>306936067.10999995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1EC54-A921-490A-9C17-963C8C940F5D}">
  <dimension ref="A1:G34"/>
  <sheetViews>
    <sheetView showGridLines="0" tabSelected="1" topLeftCell="A2" workbookViewId="0">
      <selection activeCell="A15" sqref="A15"/>
    </sheetView>
  </sheetViews>
  <sheetFormatPr baseColWidth="10" defaultColWidth="0" defaultRowHeight="15" zeroHeight="1" x14ac:dyDescent="0.25"/>
  <cols>
    <col min="1" max="1" width="111.85546875" customWidth="1"/>
    <col min="2" max="6" width="20.7109375" style="31" customWidth="1"/>
    <col min="7" max="7" width="17.5703125" style="31" customWidth="1"/>
    <col min="8" max="16384" width="10.85546875" hidden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tr">
        <f>ENTE_PUBLICO_A</f>
        <v>Poder Legislativo del Estado de Guanajuato, Gobierno del Estado de Guanajuato (a)</v>
      </c>
      <c r="B2" s="4"/>
      <c r="C2" s="4"/>
      <c r="D2" s="4"/>
      <c r="E2" s="4"/>
      <c r="F2" s="4"/>
      <c r="G2" s="5"/>
    </row>
    <row r="3" spans="1:7" x14ac:dyDescent="0.25">
      <c r="A3" s="6" t="s">
        <v>1</v>
      </c>
      <c r="B3" s="7"/>
      <c r="C3" s="7"/>
      <c r="D3" s="7"/>
      <c r="E3" s="7"/>
      <c r="F3" s="7"/>
      <c r="G3" s="8"/>
    </row>
    <row r="4" spans="1:7" x14ac:dyDescent="0.25">
      <c r="A4" s="6" t="s">
        <v>2</v>
      </c>
      <c r="B4" s="7"/>
      <c r="C4" s="7"/>
      <c r="D4" s="7"/>
      <c r="E4" s="7"/>
      <c r="F4" s="7"/>
      <c r="G4" s="8"/>
    </row>
    <row r="5" spans="1:7" x14ac:dyDescent="0.25">
      <c r="A5" s="6" t="str">
        <f>TRIMESTRE</f>
        <v>Del 1 de enero al 30 de septiembre de 2020 (b)</v>
      </c>
      <c r="B5" s="7"/>
      <c r="C5" s="7"/>
      <c r="D5" s="7"/>
      <c r="E5" s="7"/>
      <c r="F5" s="7"/>
      <c r="G5" s="8"/>
    </row>
    <row r="6" spans="1:7" x14ac:dyDescent="0.25">
      <c r="A6" s="9" t="s">
        <v>3</v>
      </c>
      <c r="B6" s="10"/>
      <c r="C6" s="10"/>
      <c r="D6" s="10"/>
      <c r="E6" s="10"/>
      <c r="F6" s="10"/>
      <c r="G6" s="11"/>
    </row>
    <row r="7" spans="1:7" x14ac:dyDescent="0.25">
      <c r="A7" s="12" t="s">
        <v>4</v>
      </c>
      <c r="B7" s="13" t="s">
        <v>5</v>
      </c>
      <c r="C7" s="13"/>
      <c r="D7" s="13"/>
      <c r="E7" s="13"/>
      <c r="F7" s="13"/>
      <c r="G7" s="13" t="s">
        <v>6</v>
      </c>
    </row>
    <row r="8" spans="1:7" ht="30" x14ac:dyDescent="0.25">
      <c r="A8" s="14"/>
      <c r="B8" s="15" t="s">
        <v>7</v>
      </c>
      <c r="C8" s="16" t="s">
        <v>8</v>
      </c>
      <c r="D8" s="16" t="s">
        <v>9</v>
      </c>
      <c r="E8" s="16" t="s">
        <v>10</v>
      </c>
      <c r="F8" s="16" t="s">
        <v>11</v>
      </c>
      <c r="G8" s="17"/>
    </row>
    <row r="9" spans="1:7" x14ac:dyDescent="0.25">
      <c r="A9" s="18" t="s">
        <v>12</v>
      </c>
      <c r="B9" s="19">
        <f>SUM(B10,B11,B12,B15,B16,B19)</f>
        <v>461628303</v>
      </c>
      <c r="C9" s="19">
        <f t="shared" ref="C9:F9" si="0">SUM(C10,C11,C12,C15,C16,C19)</f>
        <v>0</v>
      </c>
      <c r="D9" s="19">
        <f t="shared" si="0"/>
        <v>461628303</v>
      </c>
      <c r="E9" s="19">
        <f t="shared" si="0"/>
        <v>295081148.63</v>
      </c>
      <c r="F9" s="19">
        <f t="shared" si="0"/>
        <v>294872316.46999997</v>
      </c>
      <c r="G9" s="19">
        <f>SUM(G10,G11,G12,G15,G16,G19)</f>
        <v>166547154.37</v>
      </c>
    </row>
    <row r="10" spans="1:7" x14ac:dyDescent="0.25">
      <c r="A10" s="20" t="s">
        <v>13</v>
      </c>
      <c r="B10" s="21">
        <v>461628303</v>
      </c>
      <c r="C10" s="21">
        <v>0</v>
      </c>
      <c r="D10" s="21">
        <v>461628303</v>
      </c>
      <c r="E10" s="21">
        <v>295081148.63</v>
      </c>
      <c r="F10" s="21">
        <v>294872316.46999997</v>
      </c>
      <c r="G10" s="21">
        <f>D10-E10</f>
        <v>166547154.37</v>
      </c>
    </row>
    <row r="11" spans="1:7" x14ac:dyDescent="0.25">
      <c r="A11" s="20" t="s">
        <v>14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f>D11-E11</f>
        <v>0</v>
      </c>
    </row>
    <row r="12" spans="1:7" x14ac:dyDescent="0.25">
      <c r="A12" s="20" t="s">
        <v>15</v>
      </c>
      <c r="B12" s="21">
        <f>B13+B14</f>
        <v>0</v>
      </c>
      <c r="C12" s="21">
        <f t="shared" ref="C12:F12" si="1">C13+C14</f>
        <v>0</v>
      </c>
      <c r="D12" s="21">
        <f t="shared" si="1"/>
        <v>0</v>
      </c>
      <c r="E12" s="21">
        <f t="shared" si="1"/>
        <v>0</v>
      </c>
      <c r="F12" s="21">
        <f t="shared" si="1"/>
        <v>0</v>
      </c>
      <c r="G12" s="21">
        <f>G13+G14</f>
        <v>0</v>
      </c>
    </row>
    <row r="13" spans="1:7" x14ac:dyDescent="0.25">
      <c r="A13" s="22" t="s">
        <v>16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f>D13-E13</f>
        <v>0</v>
      </c>
    </row>
    <row r="14" spans="1:7" x14ac:dyDescent="0.25">
      <c r="A14" s="22" t="s">
        <v>17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f t="shared" ref="G14:G15" si="2">D14-E14</f>
        <v>0</v>
      </c>
    </row>
    <row r="15" spans="1:7" x14ac:dyDescent="0.25">
      <c r="A15" s="20" t="s">
        <v>18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f t="shared" si="2"/>
        <v>0</v>
      </c>
    </row>
    <row r="16" spans="1:7" x14ac:dyDescent="0.25">
      <c r="A16" s="23" t="s">
        <v>19</v>
      </c>
      <c r="B16" s="21">
        <f>B17+B18</f>
        <v>0</v>
      </c>
      <c r="C16" s="21">
        <f t="shared" ref="C16:G16" si="3">C17+C18</f>
        <v>0</v>
      </c>
      <c r="D16" s="21">
        <f t="shared" si="3"/>
        <v>0</v>
      </c>
      <c r="E16" s="21">
        <f t="shared" si="3"/>
        <v>0</v>
      </c>
      <c r="F16" s="21">
        <f t="shared" si="3"/>
        <v>0</v>
      </c>
      <c r="G16" s="21">
        <f t="shared" si="3"/>
        <v>0</v>
      </c>
    </row>
    <row r="17" spans="1:7" x14ac:dyDescent="0.25">
      <c r="A17" s="22" t="s">
        <v>20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f>D17-E17</f>
        <v>0</v>
      </c>
    </row>
    <row r="18" spans="1:7" x14ac:dyDescent="0.25">
      <c r="A18" s="22" t="s">
        <v>21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f>D18-E18</f>
        <v>0</v>
      </c>
    </row>
    <row r="19" spans="1:7" x14ac:dyDescent="0.25">
      <c r="A19" s="20" t="s">
        <v>22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f>D19-E19</f>
        <v>0</v>
      </c>
    </row>
    <row r="20" spans="1:7" x14ac:dyDescent="0.25">
      <c r="A20" s="24"/>
      <c r="B20" s="25"/>
      <c r="C20" s="25"/>
      <c r="D20" s="25"/>
      <c r="E20" s="25"/>
      <c r="F20" s="25"/>
      <c r="G20" s="25"/>
    </row>
    <row r="21" spans="1:7" s="27" customFormat="1" x14ac:dyDescent="0.25">
      <c r="A21" s="26" t="s">
        <v>23</v>
      </c>
      <c r="B21" s="19">
        <f>SUM(B22,B23,B24,B27,B28,B31)</f>
        <v>0</v>
      </c>
      <c r="C21" s="19">
        <f t="shared" ref="C21:F21" si="4">SUM(C22,C23,C24,C27,C28,C31)</f>
        <v>0</v>
      </c>
      <c r="D21" s="19">
        <f t="shared" si="4"/>
        <v>0</v>
      </c>
      <c r="E21" s="19">
        <f t="shared" si="4"/>
        <v>0</v>
      </c>
      <c r="F21" s="19">
        <f t="shared" si="4"/>
        <v>0</v>
      </c>
      <c r="G21" s="19">
        <f>SUM(G22,G23,G24,G27,G28,G31)</f>
        <v>0</v>
      </c>
    </row>
    <row r="22" spans="1:7" s="27" customFormat="1" x14ac:dyDescent="0.25">
      <c r="A22" s="20" t="s">
        <v>13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f>D22-E22</f>
        <v>0</v>
      </c>
    </row>
    <row r="23" spans="1:7" s="27" customFormat="1" x14ac:dyDescent="0.25">
      <c r="A23" s="20" t="s">
        <v>14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f>D23-E23</f>
        <v>0</v>
      </c>
    </row>
    <row r="24" spans="1:7" s="27" customFormat="1" x14ac:dyDescent="0.25">
      <c r="A24" s="20" t="s">
        <v>15</v>
      </c>
      <c r="B24" s="21">
        <f>B25+B26</f>
        <v>0</v>
      </c>
      <c r="C24" s="21">
        <f t="shared" ref="C24:G24" si="5">C25+C26</f>
        <v>0</v>
      </c>
      <c r="D24" s="21">
        <f t="shared" si="5"/>
        <v>0</v>
      </c>
      <c r="E24" s="21">
        <f t="shared" si="5"/>
        <v>0</v>
      </c>
      <c r="F24" s="21">
        <f t="shared" si="5"/>
        <v>0</v>
      </c>
      <c r="G24" s="21">
        <f t="shared" si="5"/>
        <v>0</v>
      </c>
    </row>
    <row r="25" spans="1:7" s="27" customFormat="1" x14ac:dyDescent="0.25">
      <c r="A25" s="22" t="s">
        <v>16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f>D25-E25</f>
        <v>0</v>
      </c>
    </row>
    <row r="26" spans="1:7" s="27" customFormat="1" x14ac:dyDescent="0.25">
      <c r="A26" s="22" t="s">
        <v>17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f t="shared" ref="G26:G27" si="6">D26-E26</f>
        <v>0</v>
      </c>
    </row>
    <row r="27" spans="1:7" s="27" customFormat="1" x14ac:dyDescent="0.25">
      <c r="A27" s="20" t="s">
        <v>18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f t="shared" si="6"/>
        <v>0</v>
      </c>
    </row>
    <row r="28" spans="1:7" s="27" customFormat="1" x14ac:dyDescent="0.25">
      <c r="A28" s="23" t="s">
        <v>19</v>
      </c>
      <c r="B28" s="21">
        <f>B29+B30</f>
        <v>0</v>
      </c>
      <c r="C28" s="21">
        <f t="shared" ref="C28:G28" si="7">C29+C30</f>
        <v>0</v>
      </c>
      <c r="D28" s="21">
        <f t="shared" si="7"/>
        <v>0</v>
      </c>
      <c r="E28" s="21">
        <f t="shared" si="7"/>
        <v>0</v>
      </c>
      <c r="F28" s="21">
        <f t="shared" si="7"/>
        <v>0</v>
      </c>
      <c r="G28" s="21">
        <f t="shared" si="7"/>
        <v>0</v>
      </c>
    </row>
    <row r="29" spans="1:7" s="27" customFormat="1" x14ac:dyDescent="0.25">
      <c r="A29" s="22" t="s">
        <v>20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f>D29-E29</f>
        <v>0</v>
      </c>
    </row>
    <row r="30" spans="1:7" s="27" customFormat="1" x14ac:dyDescent="0.25">
      <c r="A30" s="22" t="s">
        <v>21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f t="shared" ref="G30:G31" si="8">D30-E30</f>
        <v>0</v>
      </c>
    </row>
    <row r="31" spans="1:7" s="27" customFormat="1" x14ac:dyDescent="0.25">
      <c r="A31" s="20" t="s">
        <v>22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f t="shared" si="8"/>
        <v>0</v>
      </c>
    </row>
    <row r="32" spans="1:7" x14ac:dyDescent="0.25">
      <c r="A32" s="24"/>
      <c r="B32" s="25"/>
      <c r="C32" s="25"/>
      <c r="D32" s="25"/>
      <c r="E32" s="25"/>
      <c r="F32" s="25"/>
      <c r="G32" s="25"/>
    </row>
    <row r="33" spans="1:7" x14ac:dyDescent="0.25">
      <c r="A33" s="28" t="s">
        <v>24</v>
      </c>
      <c r="B33" s="19">
        <f>B21+B9</f>
        <v>461628303</v>
      </c>
      <c r="C33" s="19">
        <f t="shared" ref="C33:G33" si="9">C21+C9</f>
        <v>0</v>
      </c>
      <c r="D33" s="19">
        <f t="shared" si="9"/>
        <v>461628303</v>
      </c>
      <c r="E33" s="19">
        <f t="shared" si="9"/>
        <v>295081148.63</v>
      </c>
      <c r="F33" s="19">
        <f t="shared" si="9"/>
        <v>294872316.46999997</v>
      </c>
      <c r="G33" s="19">
        <f t="shared" si="9"/>
        <v>166547154.37</v>
      </c>
    </row>
    <row r="34" spans="1:7" x14ac:dyDescent="0.25">
      <c r="A34" s="29"/>
      <c r="B34" s="30"/>
      <c r="C34" s="30"/>
      <c r="D34" s="30"/>
      <c r="E34" s="30"/>
      <c r="F34" s="30"/>
      <c r="G34" s="3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FF8A8F6B-D423-41CA-8EFD-10E6BDE4A93C}">
      <formula1>-1.79769313486231E+100</formula1>
      <formula2>1.79769313486231E+100</formula2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 d)</vt:lpstr>
      <vt:lpstr>'Formato 6 d)'!Área_de_impresión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2020-10-25T16:51:17Z</dcterms:created>
  <dcterms:modified xsi:type="dcterms:W3CDTF">2020-10-25T16:51:45Z</dcterms:modified>
</cp:coreProperties>
</file>