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2\3er_Trimestre\02_Armonización Presupuestal\"/>
    </mc:Choice>
  </mc:AlternateContent>
  <xr:revisionPtr revIDLastSave="0" documentId="13_ncr:1_{64AE9966-1AA3-47AD-9507-7271FF20B1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10_0325_FFF_PLGT_000_2203" sheetId="1" r:id="rId1"/>
  </sheets>
  <definedNames>
    <definedName name="_xlnm.Print_Area" localSheetId="0">'2.10_0325_FFF_PLGT_000_2203'!$A$1:$D$41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B28" i="1"/>
  <c r="B3" i="1"/>
  <c r="D35" i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D24" i="1" l="1"/>
  <c r="C24" i="1"/>
  <c r="B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<sst xmlns="http://schemas.openxmlformats.org/spreadsheetml/2006/main" count="45" uniqueCount="37">
  <si>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</si>
  <si>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</si>
  <si>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</si>
  <si>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</si>
  <si>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</si>
  <si>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</si>
  <si>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</si>
  <si>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</si>
  <si>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</si>
  <si>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</si>
  <si>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</si>
  <si>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</si>
  <si>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</si>
  <si>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</si>
  <si>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</si>
  <si>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</si>
  <si>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</si>
  <si>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</si>
  <si>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</si>
  <si>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</si>
  <si>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</si>
  <si>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</si>
  <si>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</si>
  <si>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</si>
  <si>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</si>
  <si>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</si>
  <si>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</si>
  <si>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</si>
  <si>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</si>
  <si>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</si>
  <si>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</si>
  <si>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</si>
  <si>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</si>
  <si>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</si>
  <si>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</si>
  <si>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</si>
  <si>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Poder Legislativo del Estado de Guanajuato
Flujo de Fondos
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</si>
</sst>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0</xdr:row>
      <xdr:rowOff>57150</xdr:rowOff>
    </xdr:from>
    <xdr:to>
      <xdr:col>3</xdr:col>
      <xdr:colOff>1085850</xdr:colOff>
      <xdr:row>0</xdr:row>
      <xdr:rowOff>697297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F1E010-58A7-4EE4-94C6-F943299E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6" y="57150"/>
          <a:ext cx="1076324" cy="64014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104775</xdr:rowOff>
    </xdr:from>
    <xdr:to>
      <xdr:col>0</xdr:col>
      <xdr:colOff>1114425</xdr:colOff>
      <xdr:row>0</xdr:row>
      <xdr:rowOff>561975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8770D17-8C86-A226-B1E8-FCAB32AD8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0287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abSelected="1" zoomScaleNormal="100" workbookViewId="0">
      <selection activeCell="A32" sqref="A32"/>
    </sheetView>
  </sheetViews>
  <sheetFormatPr baseColWidth="10" defaultColWidth="0" defaultRowHeight="11.25" zeroHeight="1" x14ac:dyDescent="0.2"/>
  <cols>
    <col min="1" max="1" width="44" style="1" customWidth="1"/>
    <col min="2" max="4" width="17.7109375" style="1" customWidth="1"/>
    <col min="5" max="5" width="0.85546875" style="1" customWidth="1"/>
    <col min="6" max="16384" width="11.42578125" style="1" hidden="1"/>
  </cols>
  <sheetData>
    <row r="1" spans="1:4" ht="57.75" customHeight="1" x14ac:dyDescent="0.2">
      <c r="A1" s="28" t="s">
        <v>36</v>
      </c>
      <c r="B1" s="29"/>
      <c r="C1" s="29"/>
      <c r="D1" s="30"/>
    </row>
    <row r="2" spans="1:4" ht="29.25" customHeight="1" x14ac:dyDescent="0.2">
      <c r="A2" s="26" t="s">
        <v>20</v>
      </c>
      <c r="B2" s="27" t="s">
        <v>22</v>
      </c>
      <c r="C2" s="27" t="s">
        <v>21</v>
      </c>
      <c r="D2" s="27" t="s">
        <v>23</v>
      </c>
    </row>
    <row r="3" spans="1:4" x14ac:dyDescent="0.2">
      <c r="A3" s="6" t="s">
        <v>0</v>
      </c>
      <c r="B3" s="17">
        <f>SUM(B4:B13)</f>
        <v>670939296</v>
      </c>
      <c r="C3" s="17">
        <f t="shared" ref="C3:D3" si="0">SUM(C4:C13)</f>
        <v>482875172.42000002</v>
      </c>
      <c r="D3" s="2">
        <f t="shared" si="0"/>
        <v>482875172.42000002</v>
      </c>
    </row>
    <row r="4" spans="1:4" x14ac:dyDescent="0.2">
      <c r="A4" s="12" t="s">
        <v>1</v>
      </c>
      <c r="B4" s="18">
        <v>0</v>
      </c>
      <c r="C4" s="18">
        <v>0</v>
      </c>
      <c r="D4" s="3">
        <v>0</v>
      </c>
    </row>
    <row r="5" spans="1:4" x14ac:dyDescent="0.2">
      <c r="A5" s="12" t="s">
        <v>2</v>
      </c>
      <c r="B5" s="18">
        <v>0</v>
      </c>
      <c r="C5" s="18">
        <v>0</v>
      </c>
      <c r="D5" s="3">
        <v>0</v>
      </c>
    </row>
    <row r="6" spans="1:4" x14ac:dyDescent="0.2">
      <c r="A6" s="12" t="s">
        <v>3</v>
      </c>
      <c r="B6" s="18">
        <v>0</v>
      </c>
      <c r="C6" s="18">
        <v>0</v>
      </c>
      <c r="D6" s="3">
        <v>0</v>
      </c>
    </row>
    <row r="7" spans="1:4" x14ac:dyDescent="0.2">
      <c r="A7" s="12" t="s">
        <v>4</v>
      </c>
      <c r="B7" s="18">
        <v>0</v>
      </c>
      <c r="C7" s="18">
        <v>0</v>
      </c>
      <c r="D7" s="3">
        <v>0</v>
      </c>
    </row>
    <row r="8" spans="1:4" x14ac:dyDescent="0.2">
      <c r="A8" s="12" t="s">
        <v>5</v>
      </c>
      <c r="B8" s="18">
        <v>6992000</v>
      </c>
      <c r="C8" s="18">
        <v>4355700.53</v>
      </c>
      <c r="D8" s="3">
        <v>4355700.53</v>
      </c>
    </row>
    <row r="9" spans="1:4" x14ac:dyDescent="0.2">
      <c r="A9" s="12" t="s">
        <v>6</v>
      </c>
      <c r="B9" s="18">
        <v>0</v>
      </c>
      <c r="C9" s="18">
        <v>0</v>
      </c>
      <c r="D9" s="3">
        <v>0</v>
      </c>
    </row>
    <row r="10" spans="1:4" x14ac:dyDescent="0.2">
      <c r="A10" s="12" t="s">
        <v>7</v>
      </c>
      <c r="B10" s="18">
        <v>1080000</v>
      </c>
      <c r="C10" s="18">
        <v>1073216.8899999999</v>
      </c>
      <c r="D10" s="3">
        <v>1073216.8899999999</v>
      </c>
    </row>
    <row r="11" spans="1:4" x14ac:dyDescent="0.2">
      <c r="A11" s="12" t="s">
        <v>8</v>
      </c>
      <c r="B11" s="18">
        <v>0</v>
      </c>
      <c r="C11" s="18">
        <v>0</v>
      </c>
      <c r="D11" s="3">
        <v>0</v>
      </c>
    </row>
    <row r="12" spans="1:4" x14ac:dyDescent="0.2">
      <c r="A12" s="12" t="s">
        <v>9</v>
      </c>
      <c r="B12" s="18">
        <v>662867296</v>
      </c>
      <c r="C12" s="18">
        <v>477446255</v>
      </c>
      <c r="D12" s="3">
        <v>477446255</v>
      </c>
    </row>
    <row r="13" spans="1:4" x14ac:dyDescent="0.2">
      <c r="A13" s="12" t="s">
        <v>10</v>
      </c>
      <c r="B13" s="18">
        <v>0</v>
      </c>
      <c r="C13" s="18">
        <v>0</v>
      </c>
      <c r="D13" s="3">
        <v>0</v>
      </c>
    </row>
    <row r="14" spans="1:4" x14ac:dyDescent="0.2">
      <c r="A14" s="7" t="s">
        <v>11</v>
      </c>
      <c r="B14" s="19">
        <f>SUM(B15:B23)</f>
        <v>670939296</v>
      </c>
      <c r="C14" s="19">
        <f t="shared" ref="C14:D14" si="1">SUM(C15:C23)</f>
        <v>414281758.75999999</v>
      </c>
      <c r="D14" s="4">
        <f t="shared" si="1"/>
        <v>412156914.5399999</v>
      </c>
    </row>
    <row r="15" spans="1:4" x14ac:dyDescent="0.2">
      <c r="A15" s="12" t="s">
        <v>12</v>
      </c>
      <c r="B15" s="18">
        <v>469686217</v>
      </c>
      <c r="C15" s="18">
        <v>296077967.06</v>
      </c>
      <c r="D15" s="3">
        <v>295425827.27999997</v>
      </c>
    </row>
    <row r="16" spans="1:4" x14ac:dyDescent="0.2">
      <c r="A16" s="12" t="s">
        <v>13</v>
      </c>
      <c r="B16" s="18">
        <v>18697054</v>
      </c>
      <c r="C16" s="18">
        <v>14192153.34</v>
      </c>
      <c r="D16" s="3">
        <v>13947652.960000001</v>
      </c>
    </row>
    <row r="17" spans="1:4" x14ac:dyDescent="0.2">
      <c r="A17" s="12" t="s">
        <v>14</v>
      </c>
      <c r="B17" s="18">
        <v>135843876</v>
      </c>
      <c r="C17" s="18">
        <v>72428618.299999997</v>
      </c>
      <c r="D17" s="3">
        <v>72121521.560000002</v>
      </c>
    </row>
    <row r="18" spans="1:4" x14ac:dyDescent="0.2">
      <c r="A18" s="12" t="s">
        <v>9</v>
      </c>
      <c r="B18" s="18">
        <v>29548305</v>
      </c>
      <c r="C18" s="18">
        <v>21112328.710000001</v>
      </c>
      <c r="D18" s="3">
        <v>21100786.710000001</v>
      </c>
    </row>
    <row r="19" spans="1:4" x14ac:dyDescent="0.2">
      <c r="A19" s="12" t="s">
        <v>15</v>
      </c>
      <c r="B19" s="18">
        <v>9091844</v>
      </c>
      <c r="C19" s="18">
        <v>10470691.35</v>
      </c>
      <c r="D19" s="3">
        <v>9561126.0299999993</v>
      </c>
    </row>
    <row r="20" spans="1:4" x14ac:dyDescent="0.2">
      <c r="A20" s="12" t="s">
        <v>16</v>
      </c>
      <c r="B20" s="18">
        <v>0</v>
      </c>
      <c r="C20" s="18">
        <v>0</v>
      </c>
      <c r="D20" s="3">
        <v>0</v>
      </c>
    </row>
    <row r="21" spans="1:4" x14ac:dyDescent="0.2">
      <c r="A21" s="12" t="s">
        <v>17</v>
      </c>
      <c r="B21" s="18">
        <v>8072000</v>
      </c>
      <c r="C21" s="18">
        <v>0</v>
      </c>
      <c r="D21" s="3">
        <v>0</v>
      </c>
    </row>
    <row r="22" spans="1:4" x14ac:dyDescent="0.2">
      <c r="A22" s="12" t="s">
        <v>18</v>
      </c>
      <c r="B22" s="18">
        <v>0</v>
      </c>
      <c r="C22" s="18">
        <v>0</v>
      </c>
      <c r="D22" s="3">
        <v>0</v>
      </c>
    </row>
    <row r="23" spans="1:4" x14ac:dyDescent="0.2">
      <c r="A23" s="12" t="s">
        <v>19</v>
      </c>
      <c r="B23" s="18">
        <v>0</v>
      </c>
      <c r="C23" s="18">
        <v>0</v>
      </c>
      <c r="D23" s="3">
        <v>0</v>
      </c>
    </row>
    <row r="24" spans="1:4" x14ac:dyDescent="0.2">
      <c r="A24" s="13" t="s">
        <v>24</v>
      </c>
      <c r="B24" s="20">
        <f>B3-B14</f>
        <v>0</v>
      </c>
      <c r="C24" s="20">
        <f>C3-C14</f>
        <v>68593413.660000026</v>
      </c>
      <c r="D24" s="5">
        <f>D3-D14</f>
        <v>70718257.880000114</v>
      </c>
    </row>
    <row r="25" spans="1:4" x14ac:dyDescent="0.2">
      <c r="A25" s="24"/>
      <c r="B25" s="25"/>
      <c r="C25" s="25"/>
      <c r="D25" s="25"/>
    </row>
    <row r="26" spans="1:4" ht="28.5" customHeight="1" x14ac:dyDescent="0.2">
      <c r="A26" s="26" t="s">
        <v>20</v>
      </c>
      <c r="B26" s="27" t="s">
        <v>22</v>
      </c>
      <c r="C26" s="27" t="s">
        <v>21</v>
      </c>
      <c r="D26" s="27" t="s">
        <v>23</v>
      </c>
    </row>
    <row r="27" spans="1:4" x14ac:dyDescent="0.2">
      <c r="A27" s="8" t="s">
        <v>25</v>
      </c>
      <c r="B27" s="17">
        <f>SUM(B28:B34)</f>
        <v>0</v>
      </c>
      <c r="C27" s="17">
        <f>SUM(C28:C34)</f>
        <v>68593413.660000026</v>
      </c>
      <c r="D27" s="2">
        <f>SUM(D28:D34)</f>
        <v>70718257.880000114</v>
      </c>
    </row>
    <row r="28" spans="1:4" x14ac:dyDescent="0.2">
      <c r="A28" s="9" t="s">
        <v>26</v>
      </c>
      <c r="B28" s="21">
        <f>+B3-B14</f>
        <v>0</v>
      </c>
      <c r="C28" s="21">
        <f t="shared" ref="C28:D28" si="2">+C3-C14</f>
        <v>68593413.660000026</v>
      </c>
      <c r="D28" s="14">
        <f t="shared" si="2"/>
        <v>70718257.880000114</v>
      </c>
    </row>
    <row r="29" spans="1:4" x14ac:dyDescent="0.2">
      <c r="A29" s="9" t="s">
        <v>27</v>
      </c>
      <c r="B29" s="21">
        <v>0</v>
      </c>
      <c r="C29" s="21">
        <v>0</v>
      </c>
      <c r="D29" s="14">
        <v>0</v>
      </c>
    </row>
    <row r="30" spans="1:4" x14ac:dyDescent="0.2">
      <c r="A30" s="9" t="s">
        <v>28</v>
      </c>
      <c r="B30" s="21">
        <v>0</v>
      </c>
      <c r="C30" s="21">
        <v>0</v>
      </c>
      <c r="D30" s="14">
        <v>0</v>
      </c>
    </row>
    <row r="31" spans="1:4" x14ac:dyDescent="0.2">
      <c r="A31" s="9" t="s">
        <v>29</v>
      </c>
      <c r="B31" s="21">
        <v>0</v>
      </c>
      <c r="C31" s="21">
        <v>0</v>
      </c>
      <c r="D31" s="14">
        <v>0</v>
      </c>
    </row>
    <row r="32" spans="1:4" x14ac:dyDescent="0.2">
      <c r="A32" s="9" t="s">
        <v>30</v>
      </c>
      <c r="B32" s="21">
        <v>0</v>
      </c>
      <c r="C32" s="21">
        <v>0</v>
      </c>
      <c r="D32" s="14">
        <v>0</v>
      </c>
    </row>
    <row r="33" spans="1:5" x14ac:dyDescent="0.2">
      <c r="A33" s="9" t="s">
        <v>31</v>
      </c>
      <c r="B33" s="21">
        <v>0</v>
      </c>
      <c r="C33" s="21">
        <v>0</v>
      </c>
      <c r="D33" s="14">
        <v>0</v>
      </c>
    </row>
    <row r="34" spans="1:5" x14ac:dyDescent="0.2">
      <c r="A34" s="9" t="s">
        <v>32</v>
      </c>
      <c r="B34" s="21">
        <v>0</v>
      </c>
      <c r="C34" s="21">
        <v>0</v>
      </c>
      <c r="D34" s="14">
        <v>0</v>
      </c>
    </row>
    <row r="35" spans="1:5" x14ac:dyDescent="0.2">
      <c r="A35" s="10" t="s">
        <v>33</v>
      </c>
      <c r="B35" s="22">
        <f>SUM(B36:B38)</f>
        <v>0</v>
      </c>
      <c r="C35" s="22">
        <f>SUM(C36:C38)</f>
        <v>0</v>
      </c>
      <c r="D35" s="15">
        <f>SUM(D36:D38)</f>
        <v>0</v>
      </c>
    </row>
    <row r="36" spans="1:5" x14ac:dyDescent="0.2">
      <c r="A36" s="9" t="s">
        <v>30</v>
      </c>
      <c r="B36" s="21">
        <v>0</v>
      </c>
      <c r="C36" s="21">
        <v>0</v>
      </c>
      <c r="D36" s="14">
        <v>0</v>
      </c>
    </row>
    <row r="37" spans="1:5" x14ac:dyDescent="0.2">
      <c r="A37" s="9" t="s">
        <v>31</v>
      </c>
      <c r="B37" s="21">
        <v>0</v>
      </c>
      <c r="C37" s="21">
        <v>0</v>
      </c>
      <c r="D37" s="14">
        <v>0</v>
      </c>
    </row>
    <row r="38" spans="1:5" x14ac:dyDescent="0.2">
      <c r="A38" s="9" t="s">
        <v>34</v>
      </c>
      <c r="B38" s="21">
        <v>0</v>
      </c>
      <c r="C38" s="21">
        <v>0</v>
      </c>
      <c r="D38" s="14">
        <v>0</v>
      </c>
    </row>
    <row r="39" spans="1:5" x14ac:dyDescent="0.2">
      <c r="A39" s="11" t="s">
        <v>24</v>
      </c>
      <c r="B39" s="23">
        <f>B27+B35</f>
        <v>0</v>
      </c>
      <c r="C39" s="23">
        <f t="shared" ref="C39:D39" si="3">C27+C35</f>
        <v>68593413.660000026</v>
      </c>
      <c r="D39" s="16">
        <f t="shared" si="3"/>
        <v>70718257.880000114</v>
      </c>
    </row>
    <row r="40" spans="1:5" ht="15" x14ac:dyDescent="0.25">
      <c r="A40"/>
    </row>
    <row r="41" spans="1:5" ht="27.75" customHeight="1" x14ac:dyDescent="0.2">
      <c r="A41" s="31" t="s">
        <v>35</v>
      </c>
      <c r="B41" s="31"/>
      <c r="C41" s="31"/>
      <c r="D41" s="31"/>
      <c r="E41" s="31"/>
    </row>
    <row r="42" spans="1:5" ht="11.25" hidden="1" customHeight="1" x14ac:dyDescent="0.2">
      <c r="A42" s="31"/>
      <c r="B42" s="31"/>
      <c r="C42" s="31"/>
      <c r="D42" s="31"/>
      <c r="E42" s="31"/>
    </row>
  </sheetData>
  <mergeCells count="2">
    <mergeCell ref="A1:D1"/>
    <mergeCell ref="A41:E42"/>
  </mergeCells>
  <pageMargins left="0.7" right="0.7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2.10_0325_FFF_PLGT_000_2203</vt:lpstr>
      <vt:lpstr>'2.10_0325_FFF_PLGT_000_2203'!Área_de_impresión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Alejandra María de Lourdes Zamarripa Aguirre</cp:lastModifiedBy>
  <cp:lastPrinted>2021-10-06T23:38:05Z</cp:lastPrinted>
  <dcterms:created xsi:type="dcterms:W3CDTF">2017-12-20T04:54:53Z</dcterms:created>
  <dcterms:modified xsi:type="dcterms:W3CDTF">2022-10-25T16:56:02Z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