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3er_Trimestre\05_LDF\"/>
    </mc:Choice>
  </mc:AlternateContent>
  <xr:revisionPtr revIDLastSave="0" documentId="13_ncr:1_{1EF2C71C-4557-4DC9-BE00-4A8BBB1BCC97}" xr6:coauthVersionLast="47" xr6:coauthVersionMax="47" xr10:uidLastSave="{00000000-0000-0000-0000-000000000000}"/>
  <bookViews>
    <workbookView xWindow="-120" yWindow="-120" windowWidth="29040" windowHeight="15720" xr2:uid="{1A62357C-8955-4CC4-BC26-2BBA849F7569}"/>
  </bookViews>
  <sheets>
    <sheet name="7.3_0361_IDF_F3_PLGT_000_2203" sheetId="1" r:id="rId1"/>
  </sheets>
  <externalReferences>
    <externalReference r:id="rId2"/>
  </externalReferences>
  <definedNames>
    <definedName name="APP_FIN_04">'7.3_0361_IDF_F3_PLGT_000_2203'!$E$13</definedName>
    <definedName name="APP_FIN_06">'7.3_0361_IDF_F3_PLGT_000_2203'!$G$13</definedName>
    <definedName name="APP_FIN_07">'7.3_0361_IDF_F3_PLGT_000_2203'!$H$13</definedName>
    <definedName name="APP_FIN_08">'7.3_0361_IDF_F3_PLGT_000_2203'!$I$13</definedName>
    <definedName name="APP_FIN_09">'7.3_0361_IDF_F3_PLGT_000_2203'!$J$13</definedName>
    <definedName name="APP_FIN_10">'7.3_0361_IDF_F3_PLGT_000_2203'!$K$13</definedName>
    <definedName name="APP_T10">'7.3_0361_IDF_F3_PLGT_000_2203'!$K$8</definedName>
    <definedName name="APP_T4">'7.3_0361_IDF_F3_PLGT_000_2203'!$E$8</definedName>
    <definedName name="APP_T6">'7.3_0361_IDF_F3_PLGT_000_2203'!$G$8</definedName>
    <definedName name="APP_T7">'7.3_0361_IDF_F3_PLGT_000_2203'!$H$8</definedName>
    <definedName name="APP_T8">'7.3_0361_IDF_F3_PLGT_000_2203'!$I$8</definedName>
    <definedName name="APP_T9">'7.3_0361_IDF_F3_PLGT_000_2203'!$J$8</definedName>
    <definedName name="ENTE_PUBLICO_A">'[1]Info General'!$C$7</definedName>
    <definedName name="MONTO1">'[1]Info General'!$D$18</definedName>
    <definedName name="MONTO2">'[1]Info General'!$E$18</definedName>
    <definedName name="OTROS_FIN_04">'7.3_0361_IDF_F3_PLGT_000_2203'!$E$19</definedName>
    <definedName name="OTROS_FIN_06">'7.3_0361_IDF_F3_PLGT_000_2203'!$G$19</definedName>
    <definedName name="OTROS_FIN_07">'7.3_0361_IDF_F3_PLGT_000_2203'!$H$19</definedName>
    <definedName name="OTROS_FIN_08">'7.3_0361_IDF_F3_PLGT_000_2203'!$I$19</definedName>
    <definedName name="OTROS_FIN_09">'7.3_0361_IDF_F3_PLGT_000_2203'!$J$19</definedName>
    <definedName name="OTROS_FIN_10">'7.3_0361_IDF_F3_PLGT_000_2203'!$K$19</definedName>
    <definedName name="OTROS_T10">'7.3_0361_IDF_F3_PLGT_000_2203'!$K$14</definedName>
    <definedName name="OTROS_T4">'7.3_0361_IDF_F3_PLGT_000_2203'!$E$14</definedName>
    <definedName name="OTROS_T6">'7.3_0361_IDF_F3_PLGT_000_2203'!$G$14</definedName>
    <definedName name="OTROS_T7">'7.3_0361_IDF_F3_PLGT_000_2203'!$H$14</definedName>
    <definedName name="OTROS_T8">'7.3_0361_IDF_F3_PLGT_000_2203'!$I$14</definedName>
    <definedName name="OTROS_T9">'7.3_0361_IDF_F3_PLGT_000_2203'!$J$14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4" i="1"/>
  <c r="I14" i="1"/>
  <c r="H14" i="1"/>
  <c r="G14" i="1"/>
  <c r="E14" i="1"/>
  <c r="K12" i="1"/>
  <c r="K11" i="1"/>
  <c r="K10" i="1"/>
  <c r="K9" i="1"/>
  <c r="K8" i="1"/>
  <c r="K20" i="1" s="1"/>
  <c r="J8" i="1"/>
  <c r="J20" i="1" s="1"/>
  <c r="I8" i="1"/>
  <c r="H8" i="1"/>
  <c r="G8" i="1"/>
  <c r="G20" i="1" s="1"/>
  <c r="E8" i="1"/>
  <c r="K6" i="1"/>
  <c r="J6" i="1"/>
  <c r="I6" i="1"/>
  <c r="A4" i="1"/>
  <c r="A2" i="1"/>
  <c r="I20" i="1" l="1"/>
  <c r="E20" i="1"/>
  <c r="H20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<sst xmlns="http://schemas.openxmlformats.org/spreadsheetml/2006/main" count="24" uniqueCount="23">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</sst>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0" fillId="2" borderId="4" xfId="0" applyFill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6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indent="3"/>
    </xf>
    <xf numFmtId="0" fontId="1" fillId="0" borderId="3" xfId="0" applyFont="1" applyBorder="1" applyAlignment="1">
      <alignment horizontal="left" vertical="center" indent="2"/>
    </xf>
    <xf numFmtId="0" fontId="0" fillId="0" borderId="3" xfId="0" applyBorder="1" applyAlignment="1" applyProtection="1">
      <alignment horizontal="left" vertical="center" indent="4"/>
      <protection locked="0"/>
    </xf>
    <xf numFmtId="0" fontId="2" fillId="0" borderId="3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3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romero\Desktop\CTA%20PUBLICA%20TRIMESTRAL%20Y%20ANUAL%20SFIYA\3ER%20TRIMESTRE2022\0361_IDF_PLG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septiembre de 2022 (b)</v>
          </cell>
        </row>
        <row r="18">
          <cell r="D18" t="str">
            <v>Monto pagado de la inversión al 30 de septiembre de 2022 (k)</v>
          </cell>
          <cell r="E18" t="str">
            <v>Monto pagado de la inversión actualizado al 30 de septiembre de 2022 (l)</v>
          </cell>
          <cell r="F18" t="str">
            <v>Saldo pendiente por pagar de la inversión al 30 de septiembre de 2022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27B0B-3651-48D6-87AA-1EA63208FF8B}">
  <dimension ref="A1:L21"/>
  <sheetViews>
    <sheetView showGridLines="0" tabSelected="1" topLeftCell="D1" workbookViewId="0">
      <selection activeCell="D15" sqref="D15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2" customFormat="1" ht="37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Poder Legislativo del Estado de Guanajuato, Gobierno del Estado de Guanajuato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3" t="str">
        <f>TRIMESTRE</f>
        <v>Del 1 de enero al 30 de septiembre de 2022 (b)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tr">
        <f>MONTO1</f>
        <v>Monto pagado de la inversión al 30 de septiembre de 2022 (k)</v>
      </c>
      <c r="J6" s="12" t="str">
        <f>MONTO2</f>
        <v>Monto pagado de la inversión actualizado al 30 de septiembre de 2022 (l)</v>
      </c>
      <c r="K6" s="12" t="str">
        <f>SALDO_PENDIENTE</f>
        <v>Saldo pendiente por pagar de la inversión al 30 de septiembre de 2022 (m = g – l)</v>
      </c>
    </row>
    <row r="7" spans="1:12" x14ac:dyDescent="0.25">
      <c r="A7" s="1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x14ac:dyDescent="0.25">
      <c r="A8" s="14" t="s">
        <v>11</v>
      </c>
      <c r="B8" s="4"/>
      <c r="C8" s="4"/>
      <c r="D8" s="4"/>
      <c r="E8" s="5">
        <f>SUM(E9:APP_FIN_04)</f>
        <v>0</v>
      </c>
      <c r="F8" s="4"/>
      <c r="G8" s="5">
        <f>SUM(G9:APP_FIN_06)</f>
        <v>0</v>
      </c>
      <c r="H8" s="5">
        <f>SUM(H9:APP_FIN_07)</f>
        <v>0</v>
      </c>
      <c r="I8" s="5">
        <f>SUM(I9:APP_FIN_08)</f>
        <v>0</v>
      </c>
      <c r="J8" s="5">
        <f>SUM(J9:APP_FIN_09)</f>
        <v>0</v>
      </c>
      <c r="K8" s="5">
        <f>SUM(K9:APP_FIN_10)</f>
        <v>0</v>
      </c>
    </row>
    <row r="9" spans="1:12" s="8" customFormat="1" x14ac:dyDescent="0.25">
      <c r="A9" s="15" t="s">
        <v>12</v>
      </c>
      <c r="B9" s="6"/>
      <c r="C9" s="6"/>
      <c r="D9" s="6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7">
        <f>E9-J9</f>
        <v>0</v>
      </c>
    </row>
    <row r="10" spans="1:12" s="8" customFormat="1" x14ac:dyDescent="0.25">
      <c r="A10" s="15" t="s">
        <v>13</v>
      </c>
      <c r="B10" s="6"/>
      <c r="C10" s="6"/>
      <c r="D10" s="6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7">
        <f t="shared" ref="K10:K12" si="0">E10-J10</f>
        <v>0</v>
      </c>
    </row>
    <row r="11" spans="1:12" s="8" customFormat="1" x14ac:dyDescent="0.25">
      <c r="A11" s="15" t="s">
        <v>14</v>
      </c>
      <c r="B11" s="6"/>
      <c r="C11" s="6"/>
      <c r="D11" s="6"/>
      <c r="E11" s="7">
        <v>0</v>
      </c>
      <c r="F11" s="7"/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</row>
    <row r="12" spans="1:12" s="8" customFormat="1" x14ac:dyDescent="0.25">
      <c r="A12" s="15" t="s">
        <v>15</v>
      </c>
      <c r="B12" s="6"/>
      <c r="C12" s="6"/>
      <c r="D12" s="6"/>
      <c r="E12" s="7">
        <v>0</v>
      </c>
      <c r="F12" s="7"/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</row>
    <row r="13" spans="1:12" x14ac:dyDescent="0.25">
      <c r="A13" s="16" t="s">
        <v>16</v>
      </c>
      <c r="B13" s="9"/>
      <c r="C13" s="9"/>
      <c r="D13" s="9"/>
      <c r="E13" s="10"/>
      <c r="F13" s="10"/>
      <c r="G13" s="10"/>
      <c r="H13" s="10"/>
      <c r="I13" s="10"/>
      <c r="J13" s="10"/>
      <c r="K13" s="10"/>
    </row>
    <row r="14" spans="1:12" x14ac:dyDescent="0.25">
      <c r="A14" s="14" t="s">
        <v>17</v>
      </c>
      <c r="B14" s="4"/>
      <c r="C14" s="4"/>
      <c r="D14" s="4"/>
      <c r="E14" s="5">
        <f>SUM(E15:OTROS_FIN_04)</f>
        <v>0</v>
      </c>
      <c r="F14" s="4"/>
      <c r="G14" s="5">
        <f>SUM(G15:OTROS_FIN_06)</f>
        <v>0</v>
      </c>
      <c r="H14" s="5">
        <f>SUM(H15:OTROS_FIN_07)</f>
        <v>0</v>
      </c>
      <c r="I14" s="5">
        <f>SUM(I15:OTROS_FIN_08)</f>
        <v>0</v>
      </c>
      <c r="J14" s="5">
        <f>SUM(J15:OTROS_FIN_09)</f>
        <v>0</v>
      </c>
      <c r="K14" s="5">
        <f>SUM(K15:OTROS_FIN_10)</f>
        <v>0</v>
      </c>
    </row>
    <row r="15" spans="1:12" s="8" customFormat="1" x14ac:dyDescent="0.25">
      <c r="A15" s="15" t="s">
        <v>18</v>
      </c>
      <c r="B15" s="6"/>
      <c r="C15" s="6"/>
      <c r="D15" s="6"/>
      <c r="E15" s="7">
        <v>0</v>
      </c>
      <c r="F15" s="7"/>
      <c r="G15" s="7">
        <v>0</v>
      </c>
      <c r="H15" s="7">
        <v>0</v>
      </c>
      <c r="I15" s="7">
        <v>0</v>
      </c>
      <c r="J15" s="7">
        <v>0</v>
      </c>
      <c r="K15" s="7">
        <f>E15-J15</f>
        <v>0</v>
      </c>
    </row>
    <row r="16" spans="1:12" s="8" customFormat="1" x14ac:dyDescent="0.25">
      <c r="A16" s="15" t="s">
        <v>19</v>
      </c>
      <c r="B16" s="6"/>
      <c r="C16" s="6"/>
      <c r="D16" s="6"/>
      <c r="E16" s="7">
        <v>0</v>
      </c>
      <c r="F16" s="7"/>
      <c r="G16" s="7">
        <v>0</v>
      </c>
      <c r="H16" s="7">
        <v>0</v>
      </c>
      <c r="I16" s="7">
        <v>0</v>
      </c>
      <c r="J16" s="7">
        <v>0</v>
      </c>
      <c r="K16" s="7">
        <f t="shared" ref="K16:K18" si="1">E16-J16</f>
        <v>0</v>
      </c>
    </row>
    <row r="17" spans="1:11" s="8" customFormat="1" x14ac:dyDescent="0.25">
      <c r="A17" s="15" t="s">
        <v>20</v>
      </c>
      <c r="B17" s="6"/>
      <c r="C17" s="6"/>
      <c r="D17" s="6"/>
      <c r="E17" s="7">
        <v>0</v>
      </c>
      <c r="F17" s="7"/>
      <c r="G17" s="7">
        <v>0</v>
      </c>
      <c r="H17" s="7">
        <v>0</v>
      </c>
      <c r="I17" s="7">
        <v>0</v>
      </c>
      <c r="J17" s="7">
        <v>0</v>
      </c>
      <c r="K17" s="7">
        <f t="shared" si="1"/>
        <v>0</v>
      </c>
    </row>
    <row r="18" spans="1:11" s="8" customFormat="1" x14ac:dyDescent="0.25">
      <c r="A18" s="15" t="s">
        <v>21</v>
      </c>
      <c r="B18" s="6"/>
      <c r="C18" s="6"/>
      <c r="D18" s="6"/>
      <c r="E18" s="7">
        <v>0</v>
      </c>
      <c r="F18" s="7"/>
      <c r="G18" s="7">
        <v>0</v>
      </c>
      <c r="H18" s="7">
        <v>0</v>
      </c>
      <c r="I18" s="7">
        <v>0</v>
      </c>
      <c r="J18" s="7">
        <v>0</v>
      </c>
      <c r="K18" s="7">
        <f t="shared" si="1"/>
        <v>0</v>
      </c>
    </row>
    <row r="19" spans="1:11" x14ac:dyDescent="0.25">
      <c r="A19" s="16" t="s">
        <v>16</v>
      </c>
      <c r="B19" s="9"/>
      <c r="C19" s="9"/>
      <c r="D19" s="9"/>
      <c r="E19" s="10"/>
      <c r="F19" s="10"/>
      <c r="G19" s="10"/>
      <c r="H19" s="10"/>
      <c r="I19" s="10"/>
      <c r="J19" s="10"/>
      <c r="K19" s="10"/>
    </row>
    <row r="20" spans="1:11" x14ac:dyDescent="0.25">
      <c r="A20" s="14" t="s">
        <v>22</v>
      </c>
      <c r="B20" s="4"/>
      <c r="C20" s="4"/>
      <c r="D20" s="4"/>
      <c r="E20" s="5">
        <f>APP_T4+OTROS_T4</f>
        <v>0</v>
      </c>
      <c r="F20" s="4"/>
      <c r="G20" s="5">
        <f>APP_T6+OTROS_T6</f>
        <v>0</v>
      </c>
      <c r="H20" s="5">
        <f>APP_T7+OTROS_T7</f>
        <v>0</v>
      </c>
      <c r="I20" s="5">
        <f>APP_T8+OTROS_T8</f>
        <v>0</v>
      </c>
      <c r="J20" s="5">
        <f>APP_T9+OTROS_T9</f>
        <v>0</v>
      </c>
      <c r="K20" s="5">
        <f>APP_T10+OTROS_T10</f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61530B88-0460-47BA-9ABB-20FDDFD47941}">
      <formula1>36526</formula1>
    </dataValidation>
    <dataValidation type="decimal" allowBlank="1" showInputMessage="1" showErrorMessage="1" sqref="E8:K20" xr:uid="{A8CE6FEE-2B00-460B-95A0-55739A3EEC3E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97B67272-FE8F-420A-904D-28034C8544BA}"/>
    <dataValidation allowBlank="1" showInputMessage="1" showErrorMessage="1" prompt="Monto pagado de la inversión actualizado al XX de XXXX de 20XN (k)" sqref="J6" xr:uid="{2BF4BF11-D488-467B-BEAD-7B8EE5AD72D7}"/>
    <dataValidation allowBlank="1" showInputMessage="1" showErrorMessage="1" prompt="Monto pagado de la inversión al XX de XXXX de 20XN (k)" sqref="I6" xr:uid="{B82E14A7-591E-47AD-809A-F1A08ED0B9F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7.3_0361_IDF_F3_PLGT_000_2203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Romero Valencia</dc:creator>
  <cp:lastModifiedBy>Alejandra María de Lourdes Zamarripa Aguirre</cp:lastModifiedBy>
  <dcterms:created xsi:type="dcterms:W3CDTF">2022-07-17T00:07:21Z</dcterms:created>
  <dcterms:modified xsi:type="dcterms:W3CDTF">2023-03-27T17:58:20Z</dcterms:modified>
</cp:coreProperties>
</file>