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5_LDF\"/>
    </mc:Choice>
  </mc:AlternateContent>
  <xr:revisionPtr revIDLastSave="0" documentId="8_{5F0BFA7C-EB77-45A3-85B8-1D982EE24F6B}" xr6:coauthVersionLast="47" xr6:coauthVersionMax="47" xr10:uidLastSave="{00000000-0000-0000-0000-000000000000}"/>
  <bookViews>
    <workbookView xWindow="-120" yWindow="-120" windowWidth="29040" windowHeight="15720" xr2:uid="{DE476C26-FB22-4AAD-9DA3-909D0C1BD095}"/>
  </bookViews>
  <sheets>
    <sheet name="Formato 6b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  <c r="G56" i="1"/>
  <c r="G66" i="1" s="1"/>
  <c r="F56" i="1"/>
  <c r="F66" i="1" s="1"/>
  <c r="E56" i="1"/>
  <c r="D56" i="1"/>
  <c r="D66" i="1" s="1"/>
  <c r="C56" i="1"/>
  <c r="B56" i="1"/>
  <c r="G9" i="1"/>
  <c r="F9" i="1"/>
  <c r="E9" i="1"/>
  <c r="E66" i="1" s="1"/>
  <c r="D9" i="1"/>
  <c r="C9" i="1"/>
  <c r="B9" i="1"/>
  <c r="A5" i="1"/>
  <c r="A2" i="1"/>
</calcChain>
</file>

<file path=xl/sharedStrings.xml><?xml version="1.0" encoding="utf-8"?>
<sst xmlns="http://schemas.openxmlformats.org/spreadsheetml/2006/main" count="70" uniqueCount="70">
  <si>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</si>
  <si>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</si>
  <si>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</si>
  <si>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</si>
  <si>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</si>
  <si>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</si>
  <si>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</si>
  <si>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</si>
  <si>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</si>
  <si>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</si>
  <si>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</si>
  <si>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</si>
  <si>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</si>
  <si>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21112-C101 JUNTA DE GOBIERNO Y COORDINACION POLITICA</t>
  </si>
  <si>
    <t>21112-C102 GRUPO PARLAMENTARIO DEL PARTIDO ACCION NACIONAL</t>
  </si>
  <si>
    <t>21112-C103 GRUPO PARLAMENTARIO DEL PARTIDO REVOLUCIONARIO INSTITUCIONAL</t>
  </si>
  <si>
    <t>21112-C105 GRUPO PARLAMENTARIO DEL PARTIDO VERDE ECOLOGISTA DE MEXICO</t>
  </si>
  <si>
    <t>21112-C108 MESA DIRECTIVA</t>
  </si>
  <si>
    <t>21112-C110 GRUPO PARLAMENTARIO DE MORENA</t>
  </si>
  <si>
    <t>21112-C111 REPRESENTACIÓN PARLAMENTARIA DE MOVIMIENTO CIUDADANO</t>
  </si>
  <si>
    <t>21112-C201 SECRETARÍA GENERAL</t>
  </si>
  <si>
    <t>21112-C202 DIRECCIÓN GENERAL PARLAMENTARIA</t>
  </si>
  <si>
    <t>21112-C203 DIRECCIÓN GENERAL DE ARCHIVOS</t>
  </si>
  <si>
    <t>21112-C204 DIRECCIÓN DE ESTUDIOS DE LAS FINANZAS PÚBLICAS</t>
  </si>
  <si>
    <t>21112-C205 DIRECCIÓN DE TRANSPARENCIA Y PARLAMENTO</t>
  </si>
  <si>
    <t>21112-C206 INSTITUTO DE INVESTIGACIONES LEGISLATIVA</t>
  </si>
  <si>
    <t>21112-C207 DIRECCIÓN DE GESTIÓN Y VINCULACIÓN SOCIAL</t>
  </si>
  <si>
    <t>21112-C208 DIRECCIÓN GENERAL DE ADMINISTRACIÓN</t>
  </si>
  <si>
    <t>21112-C209 DIRECCIÓN DE GESTIÓN DE CAPITAL HUMANO</t>
  </si>
  <si>
    <t>21112-C210 DIRECCIÓN DE ADMINISTRACIÓN FINANCIERA</t>
  </si>
  <si>
    <t>21112-C211 DIRECCIÓN DE INNOVACIÓN Y DESARROLLO TECNOLÓGICO</t>
  </si>
  <si>
    <t>21112-C212 DIRECCION DE RECURSOS MATERIALES Y SERVICIOS GENERALES</t>
  </si>
  <si>
    <t>21112-C215 DIRECCION DE ASUNTOS JURIDICOS</t>
  </si>
  <si>
    <t>21112-C217 DIRECCIÓN DE EVALUACIÓN Y MONITOREO LEGISLATIVO</t>
  </si>
  <si>
    <t>21112-C218 DIR. DE PROCESOS LEGIS. Y DESARROLLO PARLAMENTARIO</t>
  </si>
  <si>
    <t>21112-C220 CENTRO DE ESTUDIOS PARLAMENTARIOS</t>
  </si>
  <si>
    <t>21112-C221 D.G. RELACIONES INTERINSTITUCIONALES</t>
  </si>
  <si>
    <t>21112-C301 ÓRGANO INTERNO DE CONTROL</t>
  </si>
  <si>
    <t>21112-C510 DESPACHO DEL AUDITOR SUPERIOR</t>
  </si>
  <si>
    <t>21112-C511 SECRETARÍA PARTICULAR</t>
  </si>
  <si>
    <t>21112-C520 SECRETARÍA TÉCNICA</t>
  </si>
  <si>
    <t>21112-C521 DIRECCIÓN DE PLANEACIÓN ESTRATÉGICA, INF</t>
  </si>
  <si>
    <t>21112-C522 DIRECCIÓN DE VINCULACIÓN, TRANSPARENCIA</t>
  </si>
  <si>
    <t>21112-C530 AUDITORÍA ESP DE CUMPLIMIENTO FINANCIERO</t>
  </si>
  <si>
    <t>21112-C531 DIR. DE A Y R DE CUENTA PÚBLICA ESTATAL</t>
  </si>
  <si>
    <t>21112-C532 DIR. DE A Y R DE CUENTA PÚBLICA MUNICIPA</t>
  </si>
  <si>
    <t>21112-C533 DIR. DE AUDITORÍA DE INFRAESTRUCTURA PÚB</t>
  </si>
  <si>
    <t>21112-C534 UNIDAD DE LABORATORIO DE OBRA PÚBLICA</t>
  </si>
  <si>
    <t>21112-C540 AUDITORÍA ESP DE EVALUACIÓN AL DESEPEÑO</t>
  </si>
  <si>
    <t>21112-C541 DIRECCIÓN DE AUDITORÍA DE DESEMPEÑO</t>
  </si>
  <si>
    <t>21112-C550 DIRECCIÓN GENERAL DE ASUNTOS JURÍDICOS</t>
  </si>
  <si>
    <t>21112-C551 DIRECCIÓN DE INVESTIGACIÓN</t>
  </si>
  <si>
    <t>21112-C552 DIRECCIÓN DE SUBSTANCIACIÓN</t>
  </si>
  <si>
    <t>21112-C553 DIR CONTENCIOSO Y PROCEDIMIENTOS LEGALES</t>
  </si>
  <si>
    <t>21112-C610 DIRECCIÓN GENERAL DE ADMINISTRACIÓN</t>
  </si>
  <si>
    <t>21112-C611 DIRECCIÓN DE ADMINISTRACIÓN Y FINANZAS</t>
  </si>
  <si>
    <t>21112-C612 DIRECCIÓN DE DESARROLLO INSTITUCIONAL</t>
  </si>
  <si>
    <t>21112-C613 DIRECCIÓN DE TECNOLOGÍAS DE LA INFORMACI</t>
  </si>
  <si>
    <t>21112-C614 UINDAD ARCHIVO CORRESPON Y NOTIFICACIÓN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</si>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</sst>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zamarripa\Documents\Dir%20Contabilidad\1_Direcci&#243;n%20Conta\13_Informes%20ASEG\2023%20PRESENTACI&#211;N%20INFORMES%20FINANCIEROS\1er_Trimestre_23\2_Digitales\0361_IDF_PLGT_000_2301.xlsx" TargetMode="External"/><Relationship Id="rId1" Type="http://schemas.openxmlformats.org/officeDocument/2006/relationships/externalLinkPath" Target="file:///C:\Users\mzamarripa\Documents\Dir%20Contabilidad\1_Direcci&#243;n%20Conta\13_Informes%20ASEG\2023%20PRESENTACI&#211;N%20INFORMES%20FINANCIEROS\1er_Trimestre_23\2_Digitales\0361_IDF_PLGT_000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Poder Legislativo del Estado de Guanajuato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D329-45C6-4789-967F-F132F6EA9390}">
  <sheetPr>
    <outlinePr summaryBelow="0"/>
  </sheetPr>
  <dimension ref="A1:G67"/>
  <sheetViews>
    <sheetView showGridLines="0" tabSelected="1" zoomScale="78" zoomScaleNormal="70" workbookViewId="0">
      <selection activeCell="C17" sqref="C17"/>
    </sheetView>
  </sheetViews>
  <sheetFormatPr baseColWidth="10" defaultColWidth="11" defaultRowHeight="14.5" x14ac:dyDescent="0.35"/>
  <cols>
    <col min="1" max="1" width="62.1796875" bestFit="1" customWidth="1"/>
    <col min="2" max="2" width="22.26953125" bestFit="1" customWidth="1"/>
    <col min="3" max="3" width="19.81640625" bestFit="1" customWidth="1"/>
    <col min="4" max="6" width="22.26953125" bestFit="1" customWidth="1"/>
    <col min="7" max="7" width="19.81640625" bestFit="1" customWidth="1"/>
  </cols>
  <sheetData>
    <row r="1" spans="1:7" ht="40.9" customHeight="1" x14ac:dyDescent="0.3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35">
      <c r="A2" s="4" t="str">
        <f>'[1]Formato 1'!A2</f>
        <v>Poder Legislativo del Estado de Guanajuato</v>
      </c>
      <c r="B2" s="5"/>
      <c r="C2" s="5"/>
      <c r="D2" s="5"/>
      <c r="E2" s="5"/>
      <c r="F2" s="5"/>
      <c r="G2" s="6"/>
    </row>
    <row r="3" spans="1:7" ht="15" customHeight="1" x14ac:dyDescent="0.3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3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35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5" customHeight="1" x14ac:dyDescent="0.3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3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29" x14ac:dyDescent="0.3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35">
      <c r="A9" s="20" t="s">
        <v>12</v>
      </c>
      <c r="B9" s="21">
        <f>SUM(B10:B55)</f>
        <v>708410980</v>
      </c>
      <c r="C9" s="21">
        <f t="shared" ref="C9:G9" si="0">SUM(C10:C55)</f>
        <v>20493334.310000006</v>
      </c>
      <c r="D9" s="21">
        <f t="shared" si="0"/>
        <v>728904314.30999982</v>
      </c>
      <c r="E9" s="21">
        <f t="shared" si="0"/>
        <v>134907125.08999997</v>
      </c>
      <c r="F9" s="21">
        <f t="shared" si="0"/>
        <v>134261774.01999998</v>
      </c>
      <c r="G9" s="21">
        <f t="shared" si="0"/>
        <v>593997189.22000003</v>
      </c>
    </row>
    <row r="10" spans="1:7" x14ac:dyDescent="0.35">
      <c r="A10" s="22" t="s">
        <v>13</v>
      </c>
      <c r="B10" s="23">
        <v>11698585</v>
      </c>
      <c r="C10" s="23">
        <v>-1242915.8400000001</v>
      </c>
      <c r="D10" s="23">
        <v>10455669.16</v>
      </c>
      <c r="E10" s="23">
        <v>943288.26</v>
      </c>
      <c r="F10" s="23">
        <v>943288.26</v>
      </c>
      <c r="G10" s="23">
        <v>9512380.9000000004</v>
      </c>
    </row>
    <row r="11" spans="1:7" x14ac:dyDescent="0.35">
      <c r="A11" s="22" t="s">
        <v>14</v>
      </c>
      <c r="B11" s="23">
        <v>143103714</v>
      </c>
      <c r="C11" s="23">
        <v>1986266.4</v>
      </c>
      <c r="D11" s="23">
        <v>145089980.40000001</v>
      </c>
      <c r="E11" s="23">
        <v>26251499.300000001</v>
      </c>
      <c r="F11" s="23">
        <v>26251499.300000001</v>
      </c>
      <c r="G11" s="23">
        <v>118838481.10000001</v>
      </c>
    </row>
    <row r="12" spans="1:7" x14ac:dyDescent="0.35">
      <c r="A12" s="22" t="s">
        <v>15</v>
      </c>
      <c r="B12" s="23">
        <v>27411992</v>
      </c>
      <c r="C12" s="23">
        <v>-28424.86</v>
      </c>
      <c r="D12" s="23">
        <v>27383567.140000001</v>
      </c>
      <c r="E12" s="23">
        <v>5119017.33</v>
      </c>
      <c r="F12" s="23">
        <v>5119017.33</v>
      </c>
      <c r="G12" s="23">
        <v>22264549.810000002</v>
      </c>
    </row>
    <row r="13" spans="1:7" x14ac:dyDescent="0.35">
      <c r="A13" s="22" t="s">
        <v>16</v>
      </c>
      <c r="B13" s="23">
        <v>13700641</v>
      </c>
      <c r="C13" s="23">
        <v>-159170.34</v>
      </c>
      <c r="D13" s="23">
        <v>13541470.66</v>
      </c>
      <c r="E13" s="23">
        <v>2276213.98</v>
      </c>
      <c r="F13" s="23">
        <v>2276213.98</v>
      </c>
      <c r="G13" s="23">
        <v>11265256.68</v>
      </c>
    </row>
    <row r="14" spans="1:7" x14ac:dyDescent="0.35">
      <c r="A14" s="22" t="s">
        <v>17</v>
      </c>
      <c r="B14" s="23">
        <v>922440</v>
      </c>
      <c r="C14" s="23">
        <v>1.61</v>
      </c>
      <c r="D14" s="23">
        <v>922441.61</v>
      </c>
      <c r="E14" s="23">
        <v>227085.11</v>
      </c>
      <c r="F14" s="23">
        <v>227085.11</v>
      </c>
      <c r="G14" s="23">
        <v>695356.5</v>
      </c>
    </row>
    <row r="15" spans="1:7" x14ac:dyDescent="0.35">
      <c r="A15" s="22" t="s">
        <v>18</v>
      </c>
      <c r="B15" s="23">
        <v>54369885</v>
      </c>
      <c r="C15" s="23">
        <v>966161.32</v>
      </c>
      <c r="D15" s="23">
        <v>55336046.32</v>
      </c>
      <c r="E15" s="23">
        <v>10677664.82</v>
      </c>
      <c r="F15" s="23">
        <v>10677664.82</v>
      </c>
      <c r="G15" s="23">
        <v>44658381.5</v>
      </c>
    </row>
    <row r="16" spans="1:7" x14ac:dyDescent="0.35">
      <c r="A16" s="22" t="s">
        <v>19</v>
      </c>
      <c r="B16" s="23">
        <v>6883164</v>
      </c>
      <c r="C16" s="23">
        <v>160640.14000000001</v>
      </c>
      <c r="D16" s="23">
        <v>7043804.1399999997</v>
      </c>
      <c r="E16" s="23">
        <v>1397603.05</v>
      </c>
      <c r="F16" s="23">
        <v>1397603.05</v>
      </c>
      <c r="G16" s="23">
        <v>5646201.0899999999</v>
      </c>
    </row>
    <row r="17" spans="1:7" x14ac:dyDescent="0.35">
      <c r="A17" s="22" t="s">
        <v>20</v>
      </c>
      <c r="B17" s="23">
        <v>8956599</v>
      </c>
      <c r="C17" s="23">
        <v>627889.35</v>
      </c>
      <c r="D17" s="23">
        <v>9584488.3499999996</v>
      </c>
      <c r="E17" s="23">
        <v>2236492.3199999998</v>
      </c>
      <c r="F17" s="23">
        <v>2236492.3199999998</v>
      </c>
      <c r="G17" s="23">
        <v>7347996.0299999993</v>
      </c>
    </row>
    <row r="18" spans="1:7" x14ac:dyDescent="0.35">
      <c r="A18" s="22" t="s">
        <v>21</v>
      </c>
      <c r="B18" s="23">
        <v>18701287</v>
      </c>
      <c r="C18" s="23">
        <v>78208.679999999993</v>
      </c>
      <c r="D18" s="23">
        <v>18779495.68</v>
      </c>
      <c r="E18" s="23">
        <v>3938988.5</v>
      </c>
      <c r="F18" s="23">
        <v>3938988.5</v>
      </c>
      <c r="G18" s="23">
        <v>14840507.18</v>
      </c>
    </row>
    <row r="19" spans="1:7" x14ac:dyDescent="0.35">
      <c r="A19" s="22" t="s">
        <v>22</v>
      </c>
      <c r="B19" s="23">
        <v>5833862</v>
      </c>
      <c r="C19" s="23">
        <v>1552.2</v>
      </c>
      <c r="D19" s="23">
        <v>5835414.2000000002</v>
      </c>
      <c r="E19" s="23">
        <v>956364.7</v>
      </c>
      <c r="F19" s="23">
        <v>956364.7</v>
      </c>
      <c r="G19" s="23">
        <v>4879049.5</v>
      </c>
    </row>
    <row r="20" spans="1:7" x14ac:dyDescent="0.35">
      <c r="A20" s="22" t="s">
        <v>23</v>
      </c>
      <c r="B20" s="23">
        <v>8565297</v>
      </c>
      <c r="C20" s="23">
        <v>241104.22</v>
      </c>
      <c r="D20" s="23">
        <v>8806401.2200000007</v>
      </c>
      <c r="E20" s="23">
        <v>1869493.66</v>
      </c>
      <c r="F20" s="23">
        <v>1869493.66</v>
      </c>
      <c r="G20" s="23">
        <v>6936907.5600000005</v>
      </c>
    </row>
    <row r="21" spans="1:7" x14ac:dyDescent="0.35">
      <c r="A21" s="22" t="s">
        <v>24</v>
      </c>
      <c r="B21" s="23">
        <v>5318716</v>
      </c>
      <c r="C21" s="23">
        <v>-299647.21999999997</v>
      </c>
      <c r="D21" s="23">
        <v>5019068.78</v>
      </c>
      <c r="E21" s="23">
        <v>746799.88</v>
      </c>
      <c r="F21" s="23">
        <v>746799.88</v>
      </c>
      <c r="G21" s="23">
        <v>4272268.9000000004</v>
      </c>
    </row>
    <row r="22" spans="1:7" x14ac:dyDescent="0.35">
      <c r="A22" s="22" t="s">
        <v>25</v>
      </c>
      <c r="B22" s="23">
        <v>7789048</v>
      </c>
      <c r="C22" s="23">
        <v>938694.6</v>
      </c>
      <c r="D22" s="23">
        <v>8727742.5999999996</v>
      </c>
      <c r="E22" s="23">
        <v>1935176.87</v>
      </c>
      <c r="F22" s="23">
        <v>1935176.87</v>
      </c>
      <c r="G22" s="23">
        <v>6792565.7299999995</v>
      </c>
    </row>
    <row r="23" spans="1:7" x14ac:dyDescent="0.35">
      <c r="A23" s="22" t="s">
        <v>26</v>
      </c>
      <c r="B23" s="23">
        <v>5740182</v>
      </c>
      <c r="C23" s="23">
        <v>910958.38</v>
      </c>
      <c r="D23" s="23">
        <v>6651140.3799999999</v>
      </c>
      <c r="E23" s="23">
        <v>1108153.8</v>
      </c>
      <c r="F23" s="23">
        <v>1108153.8</v>
      </c>
      <c r="G23" s="23">
        <v>5542986.5800000001</v>
      </c>
    </row>
    <row r="24" spans="1:7" x14ac:dyDescent="0.35">
      <c r="A24" s="22" t="s">
        <v>27</v>
      </c>
      <c r="B24" s="23">
        <v>25048683</v>
      </c>
      <c r="C24" s="23">
        <v>-3796259.53</v>
      </c>
      <c r="D24" s="23">
        <v>21252423.469999999</v>
      </c>
      <c r="E24" s="23">
        <v>2351831.64</v>
      </c>
      <c r="F24" s="23">
        <v>2351831.64</v>
      </c>
      <c r="G24" s="23">
        <v>18900591.829999998</v>
      </c>
    </row>
    <row r="25" spans="1:7" x14ac:dyDescent="0.35">
      <c r="A25" s="22" t="s">
        <v>28</v>
      </c>
      <c r="B25" s="23">
        <v>10230068</v>
      </c>
      <c r="C25" s="23">
        <v>565639.44999999995</v>
      </c>
      <c r="D25" s="23">
        <v>10795707.449999999</v>
      </c>
      <c r="E25" s="23">
        <v>2487781.5499999998</v>
      </c>
      <c r="F25" s="23">
        <v>2487781.5499999998</v>
      </c>
      <c r="G25" s="23">
        <v>8307925.8999999994</v>
      </c>
    </row>
    <row r="26" spans="1:7" x14ac:dyDescent="0.35">
      <c r="A26" s="22" t="s">
        <v>29</v>
      </c>
      <c r="B26" s="23">
        <v>9189743</v>
      </c>
      <c r="C26" s="23">
        <v>546014.75</v>
      </c>
      <c r="D26" s="23">
        <v>9735757.75</v>
      </c>
      <c r="E26" s="23">
        <v>1938610.28</v>
      </c>
      <c r="F26" s="23">
        <v>1938610.28</v>
      </c>
      <c r="G26" s="23">
        <v>7797147.4699999997</v>
      </c>
    </row>
    <row r="27" spans="1:7" x14ac:dyDescent="0.35">
      <c r="A27" s="22" t="s">
        <v>30</v>
      </c>
      <c r="B27" s="23">
        <v>22570358</v>
      </c>
      <c r="C27" s="23">
        <v>4820230.2</v>
      </c>
      <c r="D27" s="23">
        <v>27390588.199999999</v>
      </c>
      <c r="E27" s="23">
        <v>4537300.34</v>
      </c>
      <c r="F27" s="23">
        <v>4537300.34</v>
      </c>
      <c r="G27" s="23">
        <v>22853287.859999999</v>
      </c>
    </row>
    <row r="28" spans="1:7" x14ac:dyDescent="0.35">
      <c r="A28" s="22" t="s">
        <v>31</v>
      </c>
      <c r="B28" s="23">
        <v>51640110</v>
      </c>
      <c r="C28" s="23">
        <v>5402630.4000000004</v>
      </c>
      <c r="D28" s="23">
        <v>57042740.399999999</v>
      </c>
      <c r="E28" s="23">
        <v>8576592.4100000001</v>
      </c>
      <c r="F28" s="23">
        <v>8228250.6399999997</v>
      </c>
      <c r="G28" s="23">
        <v>48466147.989999995</v>
      </c>
    </row>
    <row r="29" spans="1:7" x14ac:dyDescent="0.35">
      <c r="A29" s="22" t="s">
        <v>32</v>
      </c>
      <c r="B29" s="23">
        <v>3968302</v>
      </c>
      <c r="C29" s="23">
        <v>200601.38</v>
      </c>
      <c r="D29" s="23">
        <v>4168903.38</v>
      </c>
      <c r="E29" s="23">
        <v>937145.71</v>
      </c>
      <c r="F29" s="23">
        <v>937145.71</v>
      </c>
      <c r="G29" s="23">
        <v>3231757.67</v>
      </c>
    </row>
    <row r="30" spans="1:7" x14ac:dyDescent="0.35">
      <c r="A30" s="22" t="s">
        <v>33</v>
      </c>
      <c r="B30" s="23">
        <v>4741362</v>
      </c>
      <c r="C30" s="23">
        <v>172717.69</v>
      </c>
      <c r="D30" s="23">
        <v>4914079.6900000004</v>
      </c>
      <c r="E30" s="23">
        <v>748544.86</v>
      </c>
      <c r="F30" s="23">
        <v>748544.86</v>
      </c>
      <c r="G30" s="23">
        <v>4165534.8300000005</v>
      </c>
    </row>
    <row r="31" spans="1:7" x14ac:dyDescent="0.35">
      <c r="A31" s="22" t="s">
        <v>34</v>
      </c>
      <c r="B31" s="23">
        <v>5058366</v>
      </c>
      <c r="C31" s="23">
        <v>128291.1</v>
      </c>
      <c r="D31" s="23">
        <v>5186657.0999999996</v>
      </c>
      <c r="E31" s="23">
        <v>965326.32</v>
      </c>
      <c r="F31" s="23">
        <v>965326.32</v>
      </c>
      <c r="G31" s="23">
        <v>4221330.7799999993</v>
      </c>
    </row>
    <row r="32" spans="1:7" x14ac:dyDescent="0.35">
      <c r="A32" s="22" t="s">
        <v>35</v>
      </c>
      <c r="B32" s="23">
        <v>1995385</v>
      </c>
      <c r="C32" s="23">
        <v>134456.64000000001</v>
      </c>
      <c r="D32" s="23">
        <v>2129841.64</v>
      </c>
      <c r="E32" s="23">
        <v>209806.2</v>
      </c>
      <c r="F32" s="23">
        <v>209806.2</v>
      </c>
      <c r="G32" s="23">
        <v>1920035.4400000002</v>
      </c>
    </row>
    <row r="33" spans="1:7" x14ac:dyDescent="0.35">
      <c r="A33" s="22" t="s">
        <v>36</v>
      </c>
      <c r="B33" s="23">
        <v>34256890</v>
      </c>
      <c r="C33" s="23">
        <v>1907069.6</v>
      </c>
      <c r="D33" s="23">
        <v>36163959.600000001</v>
      </c>
      <c r="E33" s="23">
        <v>5847227.7000000002</v>
      </c>
      <c r="F33" s="23">
        <v>5666573.2800000003</v>
      </c>
      <c r="G33" s="23">
        <v>30316731.900000002</v>
      </c>
    </row>
    <row r="34" spans="1:7" x14ac:dyDescent="0.35">
      <c r="A34" s="22" t="s">
        <v>37</v>
      </c>
      <c r="B34" s="23">
        <v>7331761</v>
      </c>
      <c r="C34" s="23">
        <v>68336.88</v>
      </c>
      <c r="D34" s="23">
        <v>7400097.8799999999</v>
      </c>
      <c r="E34" s="23">
        <v>1505115.44</v>
      </c>
      <c r="F34" s="23">
        <v>1505115.44</v>
      </c>
      <c r="G34" s="23">
        <v>5894982.4399999995</v>
      </c>
    </row>
    <row r="35" spans="1:7" x14ac:dyDescent="0.35">
      <c r="A35" s="22" t="s">
        <v>38</v>
      </c>
      <c r="B35" s="23">
        <v>3140028</v>
      </c>
      <c r="C35" s="23">
        <v>116833.97</v>
      </c>
      <c r="D35" s="23">
        <v>3256861.97</v>
      </c>
      <c r="E35" s="23">
        <v>597779.85</v>
      </c>
      <c r="F35" s="23">
        <v>597575.81000000006</v>
      </c>
      <c r="G35" s="23">
        <v>2659082.12</v>
      </c>
    </row>
    <row r="36" spans="1:7" x14ac:dyDescent="0.35">
      <c r="A36" s="22" t="s">
        <v>39</v>
      </c>
      <c r="B36" s="23">
        <v>2259521</v>
      </c>
      <c r="C36" s="23">
        <v>-200383.4</v>
      </c>
      <c r="D36" s="23">
        <v>2059137.6</v>
      </c>
      <c r="E36" s="23">
        <v>312138.44</v>
      </c>
      <c r="F36" s="23">
        <v>311526.32</v>
      </c>
      <c r="G36" s="23">
        <v>1746999.1600000001</v>
      </c>
    </row>
    <row r="37" spans="1:7" x14ac:dyDescent="0.35">
      <c r="A37" s="22" t="s">
        <v>40</v>
      </c>
      <c r="B37" s="23">
        <v>5112275</v>
      </c>
      <c r="C37" s="23">
        <v>-80542.53</v>
      </c>
      <c r="D37" s="23">
        <v>5031732.47</v>
      </c>
      <c r="E37" s="23">
        <v>464894.83</v>
      </c>
      <c r="F37" s="23">
        <v>464078.67</v>
      </c>
      <c r="G37" s="23">
        <v>4566837.6399999997</v>
      </c>
    </row>
    <row r="38" spans="1:7" x14ac:dyDescent="0.35">
      <c r="A38" s="22" t="s">
        <v>41</v>
      </c>
      <c r="B38" s="23">
        <v>8899185</v>
      </c>
      <c r="C38" s="23">
        <v>359859.63</v>
      </c>
      <c r="D38" s="23">
        <v>9259044.6300000008</v>
      </c>
      <c r="E38" s="23">
        <v>1982165.11</v>
      </c>
      <c r="F38" s="23">
        <v>1977880.27</v>
      </c>
      <c r="G38" s="23">
        <v>7276879.5200000005</v>
      </c>
    </row>
    <row r="39" spans="1:7" x14ac:dyDescent="0.35">
      <c r="A39" s="22" t="s">
        <v>42</v>
      </c>
      <c r="B39" s="23">
        <v>6131790</v>
      </c>
      <c r="C39" s="23">
        <v>1345072.92</v>
      </c>
      <c r="D39" s="23">
        <v>7476862.9199999999</v>
      </c>
      <c r="E39" s="23">
        <v>1691540.62</v>
      </c>
      <c r="F39" s="23">
        <v>1688684.06</v>
      </c>
      <c r="G39" s="23">
        <v>5785322.2999999998</v>
      </c>
    </row>
    <row r="40" spans="1:7" x14ac:dyDescent="0.35">
      <c r="A40" s="22" t="s">
        <v>43</v>
      </c>
      <c r="B40" s="23">
        <v>12869766</v>
      </c>
      <c r="C40" s="23">
        <v>-981727.11</v>
      </c>
      <c r="D40" s="23">
        <v>11888038.890000001</v>
      </c>
      <c r="E40" s="23">
        <v>1860491.21</v>
      </c>
      <c r="F40" s="23">
        <v>1856614.45</v>
      </c>
      <c r="G40" s="23">
        <v>10027547.68</v>
      </c>
    </row>
    <row r="41" spans="1:7" x14ac:dyDescent="0.35">
      <c r="A41" s="22" t="s">
        <v>44</v>
      </c>
      <c r="B41" s="23">
        <v>18720414</v>
      </c>
      <c r="C41" s="23">
        <v>6243.08</v>
      </c>
      <c r="D41" s="23">
        <v>18726657.079999998</v>
      </c>
      <c r="E41" s="23">
        <v>3952819.5</v>
      </c>
      <c r="F41" s="23">
        <v>3946290.22</v>
      </c>
      <c r="G41" s="23">
        <v>14773837.579999998</v>
      </c>
    </row>
    <row r="42" spans="1:7" x14ac:dyDescent="0.35">
      <c r="A42" s="22" t="s">
        <v>45</v>
      </c>
      <c r="B42" s="23">
        <v>32018080</v>
      </c>
      <c r="C42" s="23">
        <v>-797997.59</v>
      </c>
      <c r="D42" s="23">
        <v>31220082.41</v>
      </c>
      <c r="E42" s="23">
        <v>7017552.2000000002</v>
      </c>
      <c r="F42" s="23">
        <v>7006942.1200000001</v>
      </c>
      <c r="G42" s="23">
        <v>24202530.210000001</v>
      </c>
    </row>
    <row r="43" spans="1:7" x14ac:dyDescent="0.35">
      <c r="A43" s="22" t="s">
        <v>46</v>
      </c>
      <c r="B43" s="23">
        <v>32125944</v>
      </c>
      <c r="C43" s="23">
        <v>-367680.67</v>
      </c>
      <c r="D43" s="23">
        <v>31758263.329999998</v>
      </c>
      <c r="E43" s="23">
        <v>7422676.79</v>
      </c>
      <c r="F43" s="23">
        <v>7410842.4699999997</v>
      </c>
      <c r="G43" s="23">
        <v>24335586.539999999</v>
      </c>
    </row>
    <row r="44" spans="1:7" x14ac:dyDescent="0.35">
      <c r="A44" s="22" t="s">
        <v>47</v>
      </c>
      <c r="B44" s="23">
        <v>5636458</v>
      </c>
      <c r="C44" s="23">
        <v>160008.75</v>
      </c>
      <c r="D44" s="23">
        <v>5796466.75</v>
      </c>
      <c r="E44" s="23">
        <v>1175594.45</v>
      </c>
      <c r="F44" s="23">
        <v>1173758.0900000001</v>
      </c>
      <c r="G44" s="23">
        <v>4620872.3</v>
      </c>
    </row>
    <row r="45" spans="1:7" x14ac:dyDescent="0.35">
      <c r="A45" s="22" t="s">
        <v>48</v>
      </c>
      <c r="B45" s="23">
        <v>3349328</v>
      </c>
      <c r="C45" s="23">
        <v>379615.02</v>
      </c>
      <c r="D45" s="23">
        <v>3728943.02</v>
      </c>
      <c r="E45" s="23">
        <v>459589.62</v>
      </c>
      <c r="F45" s="23">
        <v>458569.42</v>
      </c>
      <c r="G45" s="23">
        <v>3269353.4</v>
      </c>
    </row>
    <row r="46" spans="1:7" x14ac:dyDescent="0.35">
      <c r="A46" s="22" t="s">
        <v>49</v>
      </c>
      <c r="B46" s="23">
        <v>18215018</v>
      </c>
      <c r="C46" s="23">
        <v>2077410.56</v>
      </c>
      <c r="D46" s="23">
        <v>20292428.559999999</v>
      </c>
      <c r="E46" s="23">
        <v>4499644.32</v>
      </c>
      <c r="F46" s="23">
        <v>4491890.8</v>
      </c>
      <c r="G46" s="23">
        <v>15792784.239999998</v>
      </c>
    </row>
    <row r="47" spans="1:7" x14ac:dyDescent="0.35">
      <c r="A47" s="22" t="s">
        <v>50</v>
      </c>
      <c r="B47" s="23">
        <v>4072026</v>
      </c>
      <c r="C47" s="23">
        <v>79291.88</v>
      </c>
      <c r="D47" s="23">
        <v>4151317.88</v>
      </c>
      <c r="E47" s="23">
        <v>498586.57</v>
      </c>
      <c r="F47" s="23">
        <v>497770.41</v>
      </c>
      <c r="G47" s="23">
        <v>3652731.31</v>
      </c>
    </row>
    <row r="48" spans="1:7" x14ac:dyDescent="0.35">
      <c r="A48" s="22" t="s">
        <v>51</v>
      </c>
      <c r="B48" s="23">
        <v>7399396</v>
      </c>
      <c r="C48" s="23">
        <v>1665041.53</v>
      </c>
      <c r="D48" s="23">
        <v>9064437.5299999993</v>
      </c>
      <c r="E48" s="23">
        <v>1878644.65</v>
      </c>
      <c r="F48" s="23">
        <v>1876196.17</v>
      </c>
      <c r="G48" s="23">
        <v>7185792.879999999</v>
      </c>
    </row>
    <row r="49" spans="1:7" x14ac:dyDescent="0.35">
      <c r="A49" s="22" t="s">
        <v>52</v>
      </c>
      <c r="B49" s="23">
        <v>3789556</v>
      </c>
      <c r="C49" s="23">
        <v>-219056.96</v>
      </c>
      <c r="D49" s="23">
        <v>3570499.04</v>
      </c>
      <c r="E49" s="23">
        <v>790273.08</v>
      </c>
      <c r="F49" s="23">
        <v>788844.8</v>
      </c>
      <c r="G49" s="23">
        <v>2780225.96</v>
      </c>
    </row>
    <row r="50" spans="1:7" x14ac:dyDescent="0.35">
      <c r="A50" s="22" t="s">
        <v>53</v>
      </c>
      <c r="B50" s="23">
        <v>4828760</v>
      </c>
      <c r="C50" s="23">
        <v>2637765.91</v>
      </c>
      <c r="D50" s="23">
        <v>7466525.9100000001</v>
      </c>
      <c r="E50" s="23">
        <v>2686618.78</v>
      </c>
      <c r="F50" s="23">
        <v>2685190.5</v>
      </c>
      <c r="G50" s="23">
        <v>4779907.1300000008</v>
      </c>
    </row>
    <row r="51" spans="1:7" x14ac:dyDescent="0.35">
      <c r="A51" s="22" t="s">
        <v>54</v>
      </c>
      <c r="B51" s="23">
        <v>18281510</v>
      </c>
      <c r="C51" s="23">
        <v>-5251667.34</v>
      </c>
      <c r="D51" s="23">
        <v>13029842.66</v>
      </c>
      <c r="E51" s="23">
        <v>803914.45</v>
      </c>
      <c r="F51" s="23">
        <v>770612.53</v>
      </c>
      <c r="G51" s="23">
        <v>12225928.210000001</v>
      </c>
    </row>
    <row r="52" spans="1:7" x14ac:dyDescent="0.35">
      <c r="A52" s="22" t="s">
        <v>55</v>
      </c>
      <c r="B52" s="23">
        <v>13688975</v>
      </c>
      <c r="C52" s="23">
        <v>2827400.79</v>
      </c>
      <c r="D52" s="23">
        <v>16516375.789999999</v>
      </c>
      <c r="E52" s="23">
        <v>3344699.61</v>
      </c>
      <c r="F52" s="23">
        <v>3326524.09</v>
      </c>
      <c r="G52" s="23">
        <v>13171676.18</v>
      </c>
    </row>
    <row r="53" spans="1:7" x14ac:dyDescent="0.35">
      <c r="A53" s="22" t="s">
        <v>56</v>
      </c>
      <c r="B53" s="23">
        <v>3860554</v>
      </c>
      <c r="C53" s="23">
        <v>505402.71</v>
      </c>
      <c r="D53" s="23">
        <v>4365956.71</v>
      </c>
      <c r="E53" s="23">
        <v>1065776.26</v>
      </c>
      <c r="F53" s="23">
        <v>1063131.02</v>
      </c>
      <c r="G53" s="23">
        <v>3300180.45</v>
      </c>
    </row>
    <row r="54" spans="1:7" x14ac:dyDescent="0.35">
      <c r="A54" s="22" t="s">
        <v>57</v>
      </c>
      <c r="B54" s="23">
        <v>6137196</v>
      </c>
      <c r="C54" s="23">
        <v>1096223.1599999999</v>
      </c>
      <c r="D54" s="23">
        <v>7233419.1600000001</v>
      </c>
      <c r="E54" s="23">
        <v>1563910.01</v>
      </c>
      <c r="F54" s="23">
        <v>1562073.65</v>
      </c>
      <c r="G54" s="23">
        <v>5669509.1500000004</v>
      </c>
    </row>
    <row r="55" spans="1:7" x14ac:dyDescent="0.35">
      <c r="A55" s="22" t="s">
        <v>58</v>
      </c>
      <c r="B55" s="23">
        <v>2848760</v>
      </c>
      <c r="C55" s="23">
        <v>805172.8</v>
      </c>
      <c r="D55" s="23">
        <v>3653932.8</v>
      </c>
      <c r="E55" s="23">
        <v>1048690.71</v>
      </c>
      <c r="F55" s="23">
        <v>1046650.31</v>
      </c>
      <c r="G55" s="23">
        <v>2605242.09</v>
      </c>
    </row>
    <row r="56" spans="1:7" x14ac:dyDescent="0.35">
      <c r="A56" s="24" t="s">
        <v>59</v>
      </c>
      <c r="B56" s="25">
        <f>SUM(B57:B64)</f>
        <v>0</v>
      </c>
      <c r="C56" s="25">
        <f t="shared" ref="C56:G56" si="1">SUM(C57:C64)</f>
        <v>0</v>
      </c>
      <c r="D56" s="25">
        <f t="shared" si="1"/>
        <v>0</v>
      </c>
      <c r="E56" s="25">
        <f t="shared" si="1"/>
        <v>0</v>
      </c>
      <c r="F56" s="25">
        <f t="shared" si="1"/>
        <v>0</v>
      </c>
      <c r="G56" s="25">
        <f t="shared" si="1"/>
        <v>0</v>
      </c>
    </row>
    <row r="57" spans="1:7" x14ac:dyDescent="0.35">
      <c r="A57" s="22" t="s">
        <v>60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x14ac:dyDescent="0.35">
      <c r="A58" s="22" t="s">
        <v>61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x14ac:dyDescent="0.35">
      <c r="A59" s="22" t="s">
        <v>62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35">
      <c r="A60" s="22" t="s">
        <v>63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x14ac:dyDescent="0.35">
      <c r="A61" s="22" t="s">
        <v>64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x14ac:dyDescent="0.35">
      <c r="A62" s="22" t="s">
        <v>65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x14ac:dyDescent="0.35">
      <c r="A63" s="22" t="s">
        <v>66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x14ac:dyDescent="0.35">
      <c r="A64" s="22" t="s">
        <v>67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35">
      <c r="A65" s="26" t="s">
        <v>68</v>
      </c>
      <c r="B65" s="27"/>
      <c r="C65" s="27"/>
      <c r="D65" s="27"/>
      <c r="E65" s="27"/>
      <c r="F65" s="27"/>
      <c r="G65" s="27"/>
    </row>
    <row r="66" spans="1:7" x14ac:dyDescent="0.35">
      <c r="A66" s="24" t="s">
        <v>69</v>
      </c>
      <c r="B66" s="25">
        <f t="shared" ref="B66:G66" si="2">SUM(B56,B9)</f>
        <v>708410980</v>
      </c>
      <c r="C66" s="25">
        <f t="shared" si="2"/>
        <v>20493334.310000006</v>
      </c>
      <c r="D66" s="25">
        <f t="shared" si="2"/>
        <v>728904314.30999982</v>
      </c>
      <c r="E66" s="25">
        <f t="shared" si="2"/>
        <v>134907125.08999997</v>
      </c>
      <c r="F66" s="25">
        <f t="shared" si="2"/>
        <v>134261774.01999998</v>
      </c>
      <c r="G66" s="25">
        <f t="shared" si="2"/>
        <v>593997189.22000003</v>
      </c>
    </row>
    <row r="67" spans="1:7" x14ac:dyDescent="0.35">
      <c r="A67" s="28"/>
      <c r="B67" s="28"/>
      <c r="C67" s="28"/>
      <c r="D67" s="28"/>
      <c r="E67" s="28"/>
      <c r="F67" s="28"/>
      <c r="G67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56:G56 B65:G66 B9:G9" xr:uid="{1AB4BDFC-6CC4-474B-9CF6-89B943F602C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2023-04-26T02:06:39Z</dcterms:created>
  <dcterms:modified xsi:type="dcterms:W3CDTF">2023-04-26T02:07:24Z</dcterms:modified>
</cp:coreProperties>
</file>