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2_Armonización Presupuestal\"/>
    </mc:Choice>
  </mc:AlternateContent>
  <xr:revisionPtr revIDLastSave="0" documentId="13_ncr:1_{AA9B8870-53DA-47AB-80BB-E464F5034AA9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G14" i="5"/>
  <c r="D14" i="5"/>
  <c r="D13" i="5"/>
  <c r="G13" i="5" s="1"/>
  <c r="D12" i="5"/>
  <c r="G12" i="5" s="1"/>
  <c r="G11" i="5"/>
  <c r="D11" i="5"/>
  <c r="G10" i="5"/>
  <c r="D10" i="5"/>
  <c r="D9" i="5"/>
  <c r="G9" i="5" s="1"/>
  <c r="D8" i="5"/>
  <c r="G8" i="5" s="1"/>
  <c r="D7" i="5"/>
  <c r="G7" i="5" s="1"/>
  <c r="F6" i="5"/>
  <c r="E6" i="5"/>
  <c r="C6" i="5"/>
  <c r="B6" i="5"/>
  <c r="D6" i="5" l="1"/>
  <c r="G6" i="5" s="1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<sst xmlns="http://schemas.openxmlformats.org/spreadsheetml/2006/main" count="45" uniqueCount="45">
  <si>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</si>
  <si>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</si>
  <si>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</si>
  <si>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</si>
  <si>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</si>
  <si>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</si>
  <si>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</si>
  <si>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</si>
  <si>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</si>
  <si>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</si>
  <si>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</si>
  <si>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</si>
  <si>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</si>
  <si>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</si>
  <si>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</si>
  <si>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</si>
  <si>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</si>
  <si>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</si>
  <si>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</si>
  <si>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</si>
  <si>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</si>
  <si>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</si>
  <si>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</si>
  <si>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</si>
  <si>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</si>
  <si>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</si>
  <si>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</si>
  <si>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</si>
  <si>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</si>
  <si>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</si>
  <si>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</si>
  <si>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</si>
  <si>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</si>
  <si>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</si>
  <si>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</si>
  <si>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</si>
  <si>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</si>
  <si>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</si>
  <si>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</si>
  <si>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</si>
  <si>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</si>
  <si>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</si>
  <si>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</si>
  <si>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</si>
  <si>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Funcional (Finalidad y Función)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</si>
</sst>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719755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85725</xdr:rowOff>
    </xdr:from>
    <xdr:to>
      <xdr:col>0</xdr:col>
      <xdr:colOff>1922190</xdr:colOff>
      <xdr:row>0</xdr:row>
      <xdr:rowOff>644465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EAB244-4A37-4434-AC8B-A4D328534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8572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0</xdr:row>
      <xdr:rowOff>466695</xdr:rowOff>
    </xdr:from>
    <xdr:to>
      <xdr:col>0</xdr:col>
      <xdr:colOff>2000250</xdr:colOff>
      <xdr:row>1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0731F58-4F18-42D7-9E48-E64042596678}"/>
            </a:ext>
          </a:extLst>
        </xdr:cNvPr>
        <xdr:cNvSpPr txBox="1"/>
      </xdr:nvSpPr>
      <xdr:spPr>
        <a:xfrm>
          <a:off x="552450" y="466695"/>
          <a:ext cx="1447800" cy="562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A33" sqref="A33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1" t="s">
        <v>44</v>
      </c>
      <c r="B1" s="22"/>
      <c r="C1" s="22"/>
      <c r="D1" s="22"/>
      <c r="E1" s="22"/>
      <c r="F1" s="22"/>
      <c r="G1" s="23"/>
      <c r="H1" s="16"/>
    </row>
    <row r="2" spans="1:8" x14ac:dyDescent="0.2">
      <c r="A2" s="8"/>
      <c r="B2" s="24" t="s">
        <v>39</v>
      </c>
      <c r="C2" s="25"/>
      <c r="D2" s="25"/>
      <c r="E2" s="25"/>
      <c r="F2" s="26"/>
      <c r="G2" s="18" t="s">
        <v>38</v>
      </c>
    </row>
    <row r="3" spans="1:8" ht="24.95" customHeight="1" x14ac:dyDescent="0.2">
      <c r="A3" s="8" t="s">
        <v>33</v>
      </c>
      <c r="B3" s="2" t="s">
        <v>34</v>
      </c>
      <c r="C3" s="2" t="s">
        <v>40</v>
      </c>
      <c r="D3" s="2" t="s">
        <v>35</v>
      </c>
      <c r="E3" s="2" t="s">
        <v>36</v>
      </c>
      <c r="F3" s="2" t="s">
        <v>37</v>
      </c>
      <c r="G3" s="19"/>
    </row>
    <row r="4" spans="1:8" x14ac:dyDescent="0.2">
      <c r="A4" s="9"/>
      <c r="B4" s="3">
        <v>1</v>
      </c>
      <c r="C4" s="3">
        <v>2</v>
      </c>
      <c r="D4" s="3" t="s">
        <v>41</v>
      </c>
      <c r="E4" s="3">
        <v>4</v>
      </c>
      <c r="F4" s="3">
        <v>5</v>
      </c>
      <c r="G4" s="3" t="s">
        <v>42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708410980</v>
      </c>
      <c r="C6" s="7">
        <f>SUM(C7:C14)</f>
        <v>32594321.649999995</v>
      </c>
      <c r="D6" s="7">
        <f>B6+C6</f>
        <v>741005301.64999998</v>
      </c>
      <c r="E6" s="7">
        <f>SUM(E7:E14)</f>
        <v>721176762.23000026</v>
      </c>
      <c r="F6" s="7">
        <f>SUM(F7:F14)</f>
        <v>711274568.86000037</v>
      </c>
      <c r="G6" s="7">
        <f>D6-E6</f>
        <v>19828539.419999719</v>
      </c>
    </row>
    <row r="7" spans="1:8" x14ac:dyDescent="0.2">
      <c r="A7" s="13" t="s">
        <v>21</v>
      </c>
      <c r="B7" s="5">
        <v>708410980</v>
      </c>
      <c r="C7" s="5">
        <v>32594321.649999995</v>
      </c>
      <c r="D7" s="5">
        <f>B7+C7</f>
        <v>741005301.64999998</v>
      </c>
      <c r="E7" s="5">
        <v>721176762.23000026</v>
      </c>
      <c r="F7" s="5">
        <v>711274568.86000037</v>
      </c>
      <c r="G7" s="5">
        <f t="shared" ref="G7:G14" si="0">D7-E7</f>
        <v>19828539.419999719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si="0"/>
        <v>0</v>
      </c>
    </row>
    <row r="9" spans="1:8" x14ac:dyDescent="0.2">
      <c r="A9" s="13" t="s">
        <v>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0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0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0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0"/>
        <v>0</v>
      </c>
    </row>
    <row r="13" spans="1:8" x14ac:dyDescent="0.2">
      <c r="A13" s="13" t="s">
        <v>23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0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0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2">B16+C16</f>
        <v>0</v>
      </c>
      <c r="E16" s="7">
        <f>SUM(E17:E23)</f>
        <v>0</v>
      </c>
      <c r="F16" s="7">
        <f>SUM(F17:F23)</f>
        <v>0</v>
      </c>
      <c r="G16" s="7">
        <f t="shared" ref="G16:G23" si="3">D16-E16</f>
        <v>0</v>
      </c>
    </row>
    <row r="17" spans="1:7" x14ac:dyDescent="0.2">
      <c r="A17" s="13" t="s">
        <v>24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3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3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3"/>
        <v>0</v>
      </c>
    </row>
    <row r="20" spans="1:7" x14ac:dyDescent="0.2">
      <c r="A20" s="13" t="s">
        <v>25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3"/>
        <v>0</v>
      </c>
    </row>
    <row r="21" spans="1:7" x14ac:dyDescent="0.2">
      <c r="A21" s="13" t="s">
        <v>26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3" t="s">
        <v>27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3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28</v>
      </c>
      <c r="B25" s="7">
        <f>SUM(B26:B34)</f>
        <v>0</v>
      </c>
      <c r="C25" s="7">
        <f>SUM(C26:C34)</f>
        <v>0</v>
      </c>
      <c r="D25" s="7">
        <f t="shared" ref="D25:D34" si="4">B25+C25</f>
        <v>0</v>
      </c>
      <c r="E25" s="7">
        <f>SUM(E26:E34)</f>
        <v>0</v>
      </c>
      <c r="F25" s="7">
        <f>SUM(F26:F34)</f>
        <v>0</v>
      </c>
      <c r="G25" s="7">
        <f t="shared" ref="G25:G34" si="5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5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4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13" t="s">
        <v>29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4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4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4"/>
        <v>0</v>
      </c>
      <c r="E32" s="5">
        <v>0</v>
      </c>
      <c r="F32" s="5">
        <v>0</v>
      </c>
      <c r="G32" s="5">
        <f t="shared" si="5"/>
        <v>0</v>
      </c>
    </row>
    <row r="33" spans="1:8" x14ac:dyDescent="0.2">
      <c r="A33" s="13" t="s">
        <v>30</v>
      </c>
      <c r="B33" s="5">
        <v>0</v>
      </c>
      <c r="C33" s="5">
        <v>0</v>
      </c>
      <c r="D33" s="5">
        <f t="shared" si="4"/>
        <v>0</v>
      </c>
      <c r="E33" s="5">
        <v>0</v>
      </c>
      <c r="F33" s="5">
        <v>0</v>
      </c>
      <c r="G33" s="5">
        <f t="shared" si="5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4"/>
        <v>0</v>
      </c>
      <c r="E34" s="5">
        <v>0</v>
      </c>
      <c r="F34" s="5">
        <v>0</v>
      </c>
      <c r="G34" s="5">
        <f t="shared" si="5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6">B36+C36</f>
        <v>0</v>
      </c>
      <c r="E36" s="7">
        <f>SUM(E37:E40)</f>
        <v>0</v>
      </c>
      <c r="F36" s="7">
        <f>SUM(F37:F40)</f>
        <v>0</v>
      </c>
      <c r="G36" s="7">
        <f t="shared" ref="G36:G40" si="7">D36-E36</f>
        <v>0</v>
      </c>
    </row>
    <row r="37" spans="1:8" x14ac:dyDescent="0.2">
      <c r="A37" s="13" t="s">
        <v>31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7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32</v>
      </c>
      <c r="B42" s="10">
        <f t="shared" ref="B42:G42" si="8">B6+B16+B25+B36</f>
        <v>708410980</v>
      </c>
      <c r="C42" s="10">
        <f t="shared" si="8"/>
        <v>32594321.649999995</v>
      </c>
      <c r="D42" s="10">
        <f t="shared" si="8"/>
        <v>741005301.64999998</v>
      </c>
      <c r="E42" s="10">
        <f t="shared" si="8"/>
        <v>721176762.23000026</v>
      </c>
      <c r="F42" s="10">
        <f t="shared" si="8"/>
        <v>711274568.86000037</v>
      </c>
      <c r="G42" s="10">
        <f t="shared" si="8"/>
        <v>19828539.419999719</v>
      </c>
    </row>
    <row r="43" spans="1:8" x14ac:dyDescent="0.2"/>
    <row r="44" spans="1:8" ht="12.75" customHeight="1" x14ac:dyDescent="0.2">
      <c r="A44" s="20" t="s">
        <v>43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6:C6 E6:G6 B8:C40 E8:G40 G7" unlockedFormula="1"/>
    <ignoredError sqref="D6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2024-01-26T02:07:38Z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