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mzamarripa\Documents\Dir Contabilidad\1_Dirección Conta\13_Informes ASEG\2024 PRESENTACIÓN INFORMES FINANCIEROS\1er Trimestre\2_Digitales\"/>
    </mc:Choice>
  </mc:AlternateContent>
  <xr:revisionPtr revIDLastSave="0" documentId="13_ncr:1_{8A2F7648-3EE5-48C6-B849-54C8CEF4B58F}" xr6:coauthVersionLast="47" xr6:coauthVersionMax="47" xr10:uidLastSave="{00000000-0000-0000-0000-000000000000}"/>
  <bookViews>
    <workbookView xWindow="135" yWindow="105" windowWidth="13920" windowHeight="15255" xr2:uid="{00000000-000D-0000-FFFF-FFFF00000000}"/>
  </bookViews>
  <sheets>
    <sheet name="INR" sheetId="5" r:id="rId1"/>
    <sheet name="Hoja1" sheetId="7" state="hidden" r:id="rId2"/>
  </sheets>
  <definedNames>
    <definedName name="_xlnm._FilterDatabase" localSheetId="0" hidden="1">INR!$A$3:$W$47</definedName>
    <definedName name="_ftn1" localSheetId="0">INR!#REF!</definedName>
    <definedName name="_ftnref1" localSheetId="0">INR!#REF!</definedName>
    <definedName name="_xlnm.Print_Area" localSheetId="0">INR!$A$1:$W$63</definedName>
    <definedName name="_xlnm.Print_Titles" localSheetId="0">INR!$1:$4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7" i="5" l="1"/>
  <c r="T46" i="5"/>
  <c r="T45" i="5"/>
  <c r="T44" i="5"/>
  <c r="T42" i="5"/>
  <c r="T41" i="5"/>
  <c r="T40" i="5"/>
  <c r="T38" i="5"/>
  <c r="T37" i="5"/>
  <c r="T36" i="5"/>
  <c r="T34" i="5"/>
  <c r="T33" i="5"/>
  <c r="T32" i="5"/>
  <c r="T31" i="5"/>
  <c r="T30" i="5"/>
  <c r="T29" i="5"/>
  <c r="T28" i="5"/>
  <c r="T27" i="5"/>
  <c r="T21" i="5"/>
  <c r="T20" i="5"/>
  <c r="T18" i="5"/>
  <c r="T17" i="5"/>
  <c r="T14" i="5"/>
  <c r="T13" i="5"/>
  <c r="T12" i="5"/>
  <c r="T11" i="5"/>
  <c r="T10" i="5"/>
  <c r="T9" i="5"/>
  <c r="T8" i="5"/>
  <c r="T7" i="5"/>
  <c r="T5" i="5"/>
</calcChain>
</file>

<file path=xl/sharedStrings.xml><?xml version="1.0" encoding="utf-8"?>
<sst xmlns="http://schemas.openxmlformats.org/spreadsheetml/2006/main" count="563" uniqueCount="177">
  <si>
    <t>Programa o proyecto de Inversión</t>
  </si>
  <si>
    <t>Prespuesto del programa presupuestario</t>
  </si>
  <si>
    <t>MIR</t>
  </si>
  <si>
    <t>Indicadores</t>
  </si>
  <si>
    <t>Resultado del indicador</t>
  </si>
  <si>
    <t>Modificado</t>
  </si>
  <si>
    <t xml:space="preserve">Pagado
</t>
  </si>
  <si>
    <t xml:space="preserve">Cuenta con MIR
(SI/NO)
</t>
  </si>
  <si>
    <t>Nivel de la MIR del programa</t>
  </si>
  <si>
    <t>Descripción del resumen narrativo (FIN, Propósito, componentes y actividades)</t>
  </si>
  <si>
    <t>Descripción de variables de la fórmula</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</si>
  <si>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</si>
  <si>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</si>
  <si>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</si>
  <si>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</si>
  <si>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</si>
  <si>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</si>
  <si>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</si>
  <si>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</si>
  <si>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</si>
  <si>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</si>
  <si>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</si>
  <si>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</si>
  <si>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</si>
  <si>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</si>
  <si>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</si>
  <si>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</si>
  <si>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</si>
  <si>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</si>
  <si>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</si>
  <si>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</si>
  <si>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</si>
  <si>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</si>
  <si>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</si>
  <si>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</si>
  <si>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</si>
  <si>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</si>
  <si>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</si>
  <si>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</si>
  <si>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</si>
  <si>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</si>
  <si>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</si>
  <si>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</si>
  <si>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</si>
  <si>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</si>
  <si>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</si>
  <si>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E046</t>
  </si>
  <si>
    <t>Poder Legislativo</t>
  </si>
  <si>
    <t>1.1. Legislación</t>
  </si>
  <si>
    <t>Poder Legislativo del Estado de Guanajuato</t>
  </si>
  <si>
    <t>Congreso del Estado de Guanajuato</t>
  </si>
  <si>
    <t>1.1.2 Fiscalización</t>
  </si>
  <si>
    <t>Auditoria Superior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</si>
  <si>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</si>
  <si>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</si>
  <si>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</si>
  <si>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Propósito</t>
  </si>
  <si>
    <t>Los ciudadanos del Estado de Guanajuato cuentan con Leyes, Reglamentos y Decretos que les permite tener una convivencia armónica dentro de un marco de derecho y seguridad que fomentan el bienestar.</t>
  </si>
  <si>
    <t>Componente</t>
  </si>
  <si>
    <t>Labores Legislativas por las Diputadas y los Diputados del Congreso del Estado Realizadas.</t>
  </si>
  <si>
    <t>Labores de representación por las Diputadas y Diputados del Honorable Congreso del Estado realizadas.</t>
  </si>
  <si>
    <t>Labores de fiscalización y Transparencia por el Congreso del Estado y su Órgano Técnico realizadas</t>
  </si>
  <si>
    <t>PC2423 Labores Legislativas</t>
  </si>
  <si>
    <t>Actividad</t>
  </si>
  <si>
    <t>Es el resultado del  quehacer Legislativo la atención de asuntos legislativos de diverso orden, para lo cual este indicador pretende medir el número de asuntos legislativos atendidos en relación a aquellos que fueron recibidos y/o solicitados.</t>
  </si>
  <si>
    <t>Informar acerca de las actividades legislativas de investigación realizadas en temas de interés público, político, económico, social e histórico por el Congreso a través del INILEG.</t>
  </si>
  <si>
    <t>PB2424 Labores de Representación</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</si>
  <si>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</si>
  <si>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El presente indicador pretende evaluar la eficiencia del quehacer legislativo en cuanto a la representatividad, particularmente en cuanto al promedio de dictámenes realizados en cada una de las sesiones del Pleno.</t>
  </si>
  <si>
    <t>PC2425 Labores de Fiscalización</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</si>
  <si>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</si>
  <si>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PC2426 Labores de Transparencia</t>
  </si>
  <si>
    <t>Realización de Labores de Fiscalización conforme a lo dispuesto en la Ley</t>
  </si>
  <si>
    <t>GB1156 Dirección General de Administración</t>
  </si>
  <si>
    <t>Mantener las condiciones necesarias para administrar de forma eficiente y eficaz, la administración de los recursos humanos, materiales, financieros, tecnológicos y de servicios, en apoyo a las funciones sustantivas del Congreso del Estado.</t>
  </si>
  <si>
    <t>GD1157 Contraloría Interna</t>
  </si>
  <si>
    <t>Mantener las condiciones necesarias para proponer y aplicar las normas y criterios en materia de control, fiscalización y evaluación que deban observar a las unidades administrativas que ejerzan recursos del Poder legislativo.</t>
  </si>
  <si>
    <t>GA2118 Administración de Secretaria General</t>
  </si>
  <si>
    <t>Mantener las condiciones necesarias para coordinar las distintas áreas o unidades administrativas de apoyo técnico y administrativo al trabajo legislativo y parlamentario</t>
  </si>
  <si>
    <t>GB1158 Administración de la Auditoria Superior</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</si>
  <si>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</si>
  <si>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Eficiencia del Quehacer Legislativo</t>
  </si>
  <si>
    <t>A/B*100</t>
  </si>
  <si>
    <t>Iniciativas</t>
  </si>
  <si>
    <t>Índice de Gobierno Abierto</t>
  </si>
  <si>
    <t>A</t>
  </si>
  <si>
    <t>Índice</t>
  </si>
  <si>
    <t>Porcentaje de Eficacia de la Representatividad Legislativa</t>
  </si>
  <si>
    <t>Dictámenes y Acuerdos/Asuntos</t>
  </si>
  <si>
    <t>Porcentaje de Asuntos Legislativos Elaborados</t>
  </si>
  <si>
    <t>Asuntos legislativos atendidos/Asuntos Legislativos recibidos</t>
  </si>
  <si>
    <t>Porcentaje de Atención a la Investigación Legislativa y Parlamentaria</t>
  </si>
  <si>
    <t>Investigaciones realizadas/Peticiones recibidas</t>
  </si>
  <si>
    <t>Porcentaje de publicaciones de sesiones por el Diario de los Debates.</t>
  </si>
  <si>
    <t>Número de sesiones publicadas por el diario de los debates/ Número de sesiones Legislativas documentadas</t>
  </si>
  <si>
    <t>Promedio de Dictámenes por Sesión del Pleno</t>
  </si>
  <si>
    <t>A/B</t>
  </si>
  <si>
    <t>Dictámenes Elaborados según Sesiones realizadas por del Pleno /Número total de sesiones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</si>
  <si>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</si>
  <si>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</si>
  <si>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</si>
  <si>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</si>
  <si>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</si>
  <si>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</si>
  <si>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</si>
  <si>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Informes Notificados al Pleno del Congreso en el año N de conformidad con los plazos mandatados en la norma/Auditorias Programadas en el año N</t>
  </si>
  <si>
    <t>Porcentaje de asuntos Legislativos elaborados.</t>
  </si>
  <si>
    <t>(A/B)*100</t>
  </si>
  <si>
    <t>Asuntos legislativos atendidos/Asuntos legislativos recibidos.</t>
  </si>
  <si>
    <t>Porcentaje de atención a la investigación legislativa y parlamentaria.</t>
  </si>
  <si>
    <t>Investigaciones realizadas  por el INILEGN/número total de  peticiones realizadas para investigación legislativa y parlamentaria.</t>
  </si>
  <si>
    <t>Porcentaje de publicaciones de sesiones por el diario de debates.</t>
  </si>
  <si>
    <t>Sesiones publicadas en el diario de los debates del Poder Legislativo/Total de sesiones Legislativas documentadas</t>
  </si>
  <si>
    <t>Promedio de dictámenes por sesión del Pleno.</t>
  </si>
  <si>
    <t xml:space="preserve">A/B </t>
  </si>
  <si>
    <t>Dictámenes elaborados según sesiones realizadas por el Pleno/Número total de sesiones realizadas.</t>
  </si>
  <si>
    <t>Porcentaje de cumplimiento temporal de la fiscalización</t>
  </si>
  <si>
    <t>Informes notificados al Pleno del Congreso en el año "N" de conformidad con los plazos mandatados en la norma/Auditorias programadas en el año "N"</t>
  </si>
  <si>
    <t>Porcentaje de Avance Físico del Proceso/Proyecto</t>
  </si>
  <si>
    <t>Porcentaje de Avance Físico Ejercido/Porcentaje de Avance Físico Programado</t>
  </si>
  <si>
    <t>Número de informes de cuenta pública entregados.</t>
  </si>
  <si>
    <t>Informe de cuenta pública entregado</t>
  </si>
  <si>
    <t>Número de reuniones de coordinación y seguimiento a los recursos asignados.</t>
  </si>
  <si>
    <t>Número de reuniones realizadas</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</si>
  <si>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</si>
  <si>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</si>
  <si>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</si>
  <si>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</si>
  <si>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</si>
  <si>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</si>
  <si>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</si>
  <si>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</si>
  <si>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</si>
  <si>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</si>
  <si>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</si>
  <si>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</si>
  <si>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</si>
  <si>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</si>
  <si>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</si>
  <si>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</si>
  <si>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</si>
  <si>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</si>
  <si>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Porcentaje de agendas legislativas publicadas derivado de las reuniones de la JGyCP</t>
  </si>
  <si>
    <t>Número de minutas de publicadas/Número de reuniones convocadas.</t>
  </si>
  <si>
    <t>Número de políticas, lineamientos y estrategias para la administración y dirección del Congreso del Estado publicadas.</t>
  </si>
  <si>
    <t>Número de Normatividad publicada</t>
  </si>
  <si>
    <t>Número de insumos promovidos al Observatorio Ciudadano Legislativo para la implementación, funcionamiento y operación del Sistema de Evaluación y Medición de las Actividades Legislativas y Parlamentarias;</t>
  </si>
  <si>
    <t>Número de minutas de publicadas</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</si>
  <si>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</si>
  <si>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</si>
  <si>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</si>
  <si>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</si>
  <si>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</si>
  <si>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</si>
  <si>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</si>
  <si>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</si>
  <si>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</si>
  <si>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Porcentaje</t>
  </si>
  <si>
    <t>índice</t>
  </si>
  <si>
    <t>Promedio</t>
  </si>
  <si>
    <t>Número</t>
  </si>
  <si>
    <t xml:space="preserve"> Número</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</si>
  <si>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</si>
  <si>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</si>
  <si>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</si>
  <si>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</si>
  <si>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</si>
  <si>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</si>
  <si>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</si>
  <si>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</si>
  <si>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Nombre del Indicador</t>
  </si>
  <si>
    <t>Nivel de la MIR, al que corresponde el indicador</t>
  </si>
  <si>
    <t>Fórmula de cálculo</t>
  </si>
  <si>
    <t>Meta del indicador Programada</t>
  </si>
  <si>
    <t>Meta del indicador Modificada</t>
  </si>
  <si>
    <t>Meta del indicador alcanzada</t>
  </si>
  <si>
    <t>Poder Legislativo del Estado de Guanajuato
Indicadores de Resultados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</si>
</sst>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9"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sz val="9"/>
      <color theme="1"/>
      <name val="Arial"/>
      <family val="2"/>
    </font>
    <font>
      <sz val="8"/>
      <color theme="1"/>
      <name val="Arial"/>
      <family val="2"/>
    </font>
    <font>
      <sz val="10"/>
      <color theme="1"/>
      <name val="Arial"/>
      <family val="2"/>
    </font>
    <font>
      <b/>
      <sz val="14"/>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6" fillId="0" borderId="0" applyFont="0" applyFill="0" applyBorder="0" applyAlignment="0" applyProtection="0"/>
  </cellStyleXfs>
  <cellXfs count="48">
    <xf numFmtId="0" fontId="0" fillId="0" borderId="0" xfId="0"/>
    <xf numFmtId="0" fontId="0" fillId="0" borderId="0" xfId="0" applyProtection="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2" borderId="4" xfId="0" applyFont="1" applyFill="1" applyBorder="1" applyAlignment="1">
      <alignment horizontal="centerContinuous" vertical="center" wrapText="1"/>
    </xf>
    <xf numFmtId="0" fontId="3" fillId="6" borderId="0" xfId="16" applyFont="1" applyFill="1" applyAlignment="1">
      <alignment horizontal="centerContinuous" vertical="center" wrapText="1"/>
    </xf>
    <xf numFmtId="0" fontId="3" fillId="6" borderId="3" xfId="16"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wrapText="1"/>
    </xf>
    <xf numFmtId="0" fontId="0" fillId="0" borderId="0" xfId="0" applyAlignment="1" applyProtection="1">
      <alignment horizontal="center"/>
      <protection locked="0"/>
    </xf>
    <xf numFmtId="0" fontId="7" fillId="7" borderId="2" xfId="0" applyFont="1" applyFill="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left" vertical="center" wrapText="1"/>
      <protection locked="0"/>
    </xf>
    <xf numFmtId="165" fontId="7" fillId="7" borderId="2" xfId="0" applyNumberFormat="1" applyFont="1" applyFill="1" applyBorder="1" applyAlignment="1" applyProtection="1">
      <alignment horizontal="center" vertical="center" wrapText="1"/>
      <protection locked="0"/>
    </xf>
    <xf numFmtId="0" fontId="7" fillId="7" borderId="2" xfId="0" applyFont="1" applyFill="1" applyBorder="1" applyAlignment="1">
      <alignment horizontal="justify" vertical="center" wrapText="1"/>
    </xf>
    <xf numFmtId="0" fontId="7" fillId="7" borderId="2" xfId="0" applyFont="1" applyFill="1" applyBorder="1" applyAlignment="1">
      <alignment horizontal="left" vertical="center" wrapText="1"/>
    </xf>
    <xf numFmtId="0" fontId="7" fillId="7" borderId="2" xfId="17" applyNumberFormat="1" applyFont="1" applyFill="1" applyBorder="1" applyAlignment="1" applyProtection="1">
      <alignment horizontal="center" vertical="center" wrapText="1"/>
      <protection locked="0"/>
    </xf>
    <xf numFmtId="9" fontId="7" fillId="7" borderId="2" xfId="17" applyFont="1" applyFill="1" applyBorder="1" applyAlignment="1" applyProtection="1">
      <alignment horizontal="center" vertical="center" wrapText="1"/>
      <protection locked="0"/>
    </xf>
    <xf numFmtId="1" fontId="7" fillId="7" borderId="2" xfId="17" applyNumberFormat="1"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8" fillId="0" borderId="5" xfId="8" applyFont="1" applyBorder="1" applyAlignment="1" applyProtection="1">
      <alignment horizontal="center" vertical="center" wrapText="1"/>
      <protection locked="0"/>
    </xf>
    <xf numFmtId="0" fontId="8" fillId="0" borderId="6" xfId="8" applyFont="1" applyBorder="1" applyAlignment="1" applyProtection="1">
      <alignment horizontal="center" vertical="center" wrapText="1"/>
      <protection locked="0"/>
    </xf>
    <xf numFmtId="0" fontId="8" fillId="0" borderId="3" xfId="8" applyFont="1" applyBorder="1" applyAlignment="1" applyProtection="1">
      <alignment horizontal="center"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2" xfId="17" xr:uid="{2DE495AD-908E-4022-97D8-78A26F9BEAEC}"/>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285751</xdr:colOff>
      <xdr:row>0</xdr:row>
      <xdr:rowOff>0</xdr:rowOff>
    </xdr:from>
    <xdr:to>
      <xdr:col>22</xdr:col>
      <xdr:colOff>809626</xdr:colOff>
      <xdr:row>0</xdr:row>
      <xdr:rowOff>775486</xdr:rowOff>
    </xdr:to>
    <xdr:pic>
      <xdr:nvPicPr>
        <xdr:cNvPr id="4" name="Imagen 3">
          <a:extLst>
            <a:ext uri="{FF2B5EF4-FFF2-40B4-BE49-F238E27FC236}">
              <a16:creationId xmlns:a16="http://schemas.microsoft.com/office/drawing/2014/main" id="{51D53302-206E-45D0-8FB9-52D165BC94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20501" y="0"/>
          <a:ext cx="1905000" cy="775486"/>
        </a:xfrm>
        <a:prstGeom prst="rect">
          <a:avLst/>
        </a:prstGeom>
      </xdr:spPr>
    </xdr:pic>
    <xdr:clientData/>
  </xdr:twoCellAnchor>
  <xdr:twoCellAnchor>
    <xdr:from>
      <xdr:col>0</xdr:col>
      <xdr:colOff>504825</xdr:colOff>
      <xdr:row>0</xdr:row>
      <xdr:rowOff>152400</xdr:rowOff>
    </xdr:from>
    <xdr:to>
      <xdr:col>2</xdr:col>
      <xdr:colOff>385887</xdr:colOff>
      <xdr:row>0</xdr:row>
      <xdr:rowOff>781050</xdr:rowOff>
    </xdr:to>
    <xdr:pic>
      <xdr:nvPicPr>
        <xdr:cNvPr id="2" name="Imagen 6">
          <a:extLst>
            <a:ext uri="{FF2B5EF4-FFF2-40B4-BE49-F238E27FC236}">
              <a16:creationId xmlns:a16="http://schemas.microsoft.com/office/drawing/2014/main" id="{DF3035BD-FAFF-4834-8D66-0D88AA1D53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52400"/>
          <a:ext cx="1528887"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590550</xdr:colOff>
      <xdr:row>0</xdr:row>
      <xdr:rowOff>495300</xdr:rowOff>
    </xdr:from>
    <xdr:to>
      <xdr:col>2</xdr:col>
      <xdr:colOff>390525</xdr:colOff>
      <xdr:row>1</xdr:row>
      <xdr:rowOff>104775</xdr:rowOff>
    </xdr:to>
    <xdr:sp macro="" textlink="">
      <xdr:nvSpPr>
        <xdr:cNvPr id="5" name="CuadroTexto 4">
          <a:extLst>
            <a:ext uri="{FF2B5EF4-FFF2-40B4-BE49-F238E27FC236}">
              <a16:creationId xmlns:a16="http://schemas.microsoft.com/office/drawing/2014/main" id="{1F7F66D6-B855-45BA-959D-BA5235BE4F10}"/>
            </a:ext>
          </a:extLst>
        </xdr:cNvPr>
        <xdr:cNvSpPr txBox="1"/>
      </xdr:nvSpPr>
      <xdr:spPr>
        <a:xfrm>
          <a:off x="590550" y="495300"/>
          <a:ext cx="14478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latin typeface="+mn-lt"/>
              <a:ea typeface="+mn-ea"/>
              <a:cs typeface="+mn-cs"/>
            </a:rPr>
            <a:t>PRIMER</a:t>
          </a:r>
          <a:r>
            <a:rPr lang="es-419" sz="800" b="1">
              <a:solidFill>
                <a:schemeClr val="tx1">
                  <a:lumMod val="75000"/>
                  <a:lumOff val="25000"/>
                </a:schemeClr>
              </a:solidFill>
            </a:rPr>
            <a:t> TRIMESTRE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7"/>
  <sheetViews>
    <sheetView showGridLines="0" tabSelected="1" topLeftCell="H1" zoomScaleNormal="100" workbookViewId="0">
      <selection sqref="A1:W1"/>
    </sheetView>
  </sheetViews>
  <sheetFormatPr baseColWidth="10" defaultColWidth="12" defaultRowHeight="11.25" x14ac:dyDescent="0.2"/>
  <cols>
    <col min="1" max="1" width="14.5" customWidth="1"/>
    <col min="2" max="2" width="14.33203125" style="1" customWidth="1"/>
    <col min="3" max="3" width="17.1640625" style="1" customWidth="1"/>
    <col min="4" max="4" width="19.1640625" style="1" customWidth="1"/>
    <col min="5" max="5" width="37.5" style="1" bestFit="1" customWidth="1"/>
    <col min="6" max="7" width="20.1640625" style="1" bestFit="1" customWidth="1"/>
    <col min="8" max="10" width="19.5" style="1" customWidth="1"/>
    <col min="11" max="11" width="17" style="1" customWidth="1"/>
    <col min="12" max="12" width="17" style="29" customWidth="1"/>
    <col min="13" max="13" width="44.1640625" style="1" customWidth="1"/>
    <col min="14" max="14" width="44" style="24" customWidth="1"/>
    <col min="15" max="15" width="14.1640625" style="1" customWidth="1"/>
    <col min="16" max="16" width="11.6640625" style="1" customWidth="1"/>
    <col min="17" max="17" width="42.6640625" style="1" customWidth="1"/>
    <col min="18" max="19" width="12" style="1"/>
    <col min="20" max="20" width="12" style="23"/>
    <col min="21" max="21" width="11.83203125" style="1" customWidth="1"/>
    <col min="22" max="22" width="12.1640625" style="1" customWidth="1"/>
    <col min="23" max="23" width="14.6640625" customWidth="1"/>
  </cols>
  <sheetData>
    <row r="1" spans="1:23" ht="89.25" customHeight="1" x14ac:dyDescent="0.2">
      <c r="A1" s="45" t="s">
        <v>176</v>
      </c>
      <c r="B1" s="46"/>
      <c r="C1" s="46"/>
      <c r="D1" s="46"/>
      <c r="E1" s="46"/>
      <c r="F1" s="46"/>
      <c r="G1" s="46"/>
      <c r="H1" s="46"/>
      <c r="I1" s="46"/>
      <c r="J1" s="46"/>
      <c r="K1" s="46"/>
      <c r="L1" s="46"/>
      <c r="M1" s="46"/>
      <c r="N1" s="46"/>
      <c r="O1" s="46"/>
      <c r="P1" s="46"/>
      <c r="Q1" s="46"/>
      <c r="R1" s="46"/>
      <c r="S1" s="46"/>
      <c r="T1" s="46"/>
      <c r="U1" s="46"/>
      <c r="V1" s="46"/>
      <c r="W1" s="47"/>
    </row>
    <row r="2" spans="1:23" ht="28.5" customHeight="1" x14ac:dyDescent="0.2">
      <c r="A2" s="39" t="s">
        <v>0</v>
      </c>
      <c r="B2" s="40"/>
      <c r="C2" s="40"/>
      <c r="D2" s="40"/>
      <c r="E2" s="41"/>
      <c r="F2" s="22" t="s">
        <v>1</v>
      </c>
      <c r="G2" s="22"/>
      <c r="H2" s="22"/>
      <c r="I2" s="22"/>
      <c r="J2" s="22"/>
      <c r="K2" s="17" t="s">
        <v>2</v>
      </c>
      <c r="L2" s="28"/>
      <c r="M2" s="25"/>
      <c r="N2" s="42" t="s">
        <v>3</v>
      </c>
      <c r="O2" s="43"/>
      <c r="P2" s="43"/>
      <c r="Q2" s="43"/>
      <c r="R2" s="43"/>
      <c r="S2" s="43"/>
      <c r="T2" s="44"/>
      <c r="U2" s="18" t="s">
        <v>4</v>
      </c>
      <c r="V2" s="18"/>
      <c r="W2" s="18"/>
    </row>
    <row r="3" spans="1:23" ht="67.5" x14ac:dyDescent="0.2">
      <c r="A3" s="12" t="s">
        <v>162</v>
      </c>
      <c r="B3" s="12" t="s">
        <v>163</v>
      </c>
      <c r="C3" s="12" t="s">
        <v>164</v>
      </c>
      <c r="D3" s="12" t="s">
        <v>165</v>
      </c>
      <c r="E3" s="12" t="s">
        <v>166</v>
      </c>
      <c r="F3" s="13" t="s">
        <v>167</v>
      </c>
      <c r="G3" s="13" t="s">
        <v>5</v>
      </c>
      <c r="H3" s="13" t="s">
        <v>168</v>
      </c>
      <c r="I3" s="14" t="s">
        <v>169</v>
      </c>
      <c r="J3" s="14" t="s">
        <v>6</v>
      </c>
      <c r="K3" s="15" t="s">
        <v>7</v>
      </c>
      <c r="L3" s="15" t="s">
        <v>8</v>
      </c>
      <c r="M3" s="26" t="s">
        <v>9</v>
      </c>
      <c r="N3" s="16" t="s">
        <v>170</v>
      </c>
      <c r="O3" s="16" t="s">
        <v>171</v>
      </c>
      <c r="P3" s="16" t="s">
        <v>172</v>
      </c>
      <c r="Q3" s="16" t="s">
        <v>10</v>
      </c>
      <c r="R3" s="16" t="s">
        <v>173</v>
      </c>
      <c r="S3" s="16" t="s">
        <v>174</v>
      </c>
      <c r="T3" s="16" t="s">
        <v>175</v>
      </c>
      <c r="U3" s="19" t="s">
        <v>11</v>
      </c>
      <c r="V3" s="20" t="s">
        <v>12</v>
      </c>
      <c r="W3" s="20" t="s">
        <v>13</v>
      </c>
    </row>
    <row r="4" spans="1:23" ht="15" customHeight="1" x14ac:dyDescent="0.2">
      <c r="A4" s="6">
        <v>1</v>
      </c>
      <c r="B4" s="7">
        <v>2</v>
      </c>
      <c r="C4" s="6">
        <v>3</v>
      </c>
      <c r="D4" s="10">
        <v>4</v>
      </c>
      <c r="E4" s="6">
        <v>5</v>
      </c>
      <c r="F4" s="11">
        <v>6</v>
      </c>
      <c r="G4" s="11">
        <v>7</v>
      </c>
      <c r="H4" s="11">
        <v>8</v>
      </c>
      <c r="I4" s="11">
        <v>9</v>
      </c>
      <c r="J4" s="11">
        <v>10</v>
      </c>
      <c r="K4" s="8">
        <v>11</v>
      </c>
      <c r="L4" s="8">
        <v>12</v>
      </c>
      <c r="M4" s="27">
        <v>13</v>
      </c>
      <c r="N4" s="9">
        <v>14</v>
      </c>
      <c r="O4" s="9">
        <v>15</v>
      </c>
      <c r="P4" s="9">
        <v>16</v>
      </c>
      <c r="Q4" s="9">
        <v>17</v>
      </c>
      <c r="R4" s="9">
        <v>18</v>
      </c>
      <c r="S4" s="9">
        <v>19</v>
      </c>
      <c r="T4" s="9">
        <v>20</v>
      </c>
      <c r="U4" s="21">
        <v>21</v>
      </c>
      <c r="V4" s="21">
        <v>22</v>
      </c>
      <c r="W4" s="21">
        <v>23</v>
      </c>
    </row>
    <row r="5" spans="1:23" ht="76.5" x14ac:dyDescent="0.2">
      <c r="A5" s="30" t="s">
        <v>45</v>
      </c>
      <c r="B5" s="31" t="s">
        <v>46</v>
      </c>
      <c r="C5" s="30" t="s">
        <v>47</v>
      </c>
      <c r="D5" s="30" t="s">
        <v>48</v>
      </c>
      <c r="E5" s="32" t="s">
        <v>49</v>
      </c>
      <c r="F5" s="33">
        <v>731985912</v>
      </c>
      <c r="G5" s="33">
        <v>752460544.72000003</v>
      </c>
      <c r="H5" s="33">
        <v>139281948.73999998</v>
      </c>
      <c r="I5" s="33">
        <v>139281948.73999998</v>
      </c>
      <c r="J5" s="33">
        <v>138464443.92999998</v>
      </c>
      <c r="K5" s="30" t="s">
        <v>53</v>
      </c>
      <c r="L5" s="30" t="s">
        <v>54</v>
      </c>
      <c r="M5" s="34" t="s">
        <v>55</v>
      </c>
      <c r="N5" s="35" t="s">
        <v>81</v>
      </c>
      <c r="O5" s="30" t="s">
        <v>54</v>
      </c>
      <c r="P5" s="30" t="s">
        <v>82</v>
      </c>
      <c r="Q5" s="34" t="s">
        <v>83</v>
      </c>
      <c r="R5" s="36">
        <v>100</v>
      </c>
      <c r="S5" s="31"/>
      <c r="T5" s="37">
        <f>+U5/V5*1</f>
        <v>0.87</v>
      </c>
      <c r="U5" s="38">
        <v>87</v>
      </c>
      <c r="V5" s="38">
        <v>100</v>
      </c>
      <c r="W5" s="35" t="s">
        <v>157</v>
      </c>
    </row>
    <row r="6" spans="1:23" ht="76.5" x14ac:dyDescent="0.2">
      <c r="A6" s="30" t="s">
        <v>45</v>
      </c>
      <c r="B6" s="31" t="s">
        <v>46</v>
      </c>
      <c r="C6" s="30" t="s">
        <v>47</v>
      </c>
      <c r="D6" s="30" t="s">
        <v>48</v>
      </c>
      <c r="E6" s="32" t="s">
        <v>49</v>
      </c>
      <c r="F6" s="33"/>
      <c r="G6" s="33"/>
      <c r="H6" s="33"/>
      <c r="I6" s="33"/>
      <c r="J6" s="33"/>
      <c r="K6" s="30" t="s">
        <v>53</v>
      </c>
      <c r="L6" s="30" t="s">
        <v>54</v>
      </c>
      <c r="M6" s="34" t="s">
        <v>55</v>
      </c>
      <c r="N6" s="35" t="s">
        <v>84</v>
      </c>
      <c r="O6" s="30" t="s">
        <v>54</v>
      </c>
      <c r="P6" s="30" t="s">
        <v>85</v>
      </c>
      <c r="Q6" s="34" t="s">
        <v>86</v>
      </c>
      <c r="R6" s="36">
        <v>0.48</v>
      </c>
      <c r="S6" s="31"/>
      <c r="T6" s="37"/>
      <c r="U6" s="38">
        <v>0</v>
      </c>
      <c r="V6" s="38">
        <v>0</v>
      </c>
      <c r="W6" s="35" t="s">
        <v>158</v>
      </c>
    </row>
    <row r="7" spans="1:23" ht="76.5" x14ac:dyDescent="0.2">
      <c r="A7" s="30" t="s">
        <v>45</v>
      </c>
      <c r="B7" s="31" t="s">
        <v>46</v>
      </c>
      <c r="C7" s="30" t="s">
        <v>47</v>
      </c>
      <c r="D7" s="30" t="s">
        <v>48</v>
      </c>
      <c r="E7" s="32" t="s">
        <v>49</v>
      </c>
      <c r="F7" s="33"/>
      <c r="G7" s="33"/>
      <c r="H7" s="33"/>
      <c r="I7" s="33"/>
      <c r="J7" s="33"/>
      <c r="K7" s="30" t="s">
        <v>53</v>
      </c>
      <c r="L7" s="30" t="s">
        <v>56</v>
      </c>
      <c r="M7" s="34" t="s">
        <v>57</v>
      </c>
      <c r="N7" s="35" t="s">
        <v>87</v>
      </c>
      <c r="O7" s="30" t="s">
        <v>56</v>
      </c>
      <c r="P7" s="30" t="s">
        <v>82</v>
      </c>
      <c r="Q7" s="34" t="s">
        <v>88</v>
      </c>
      <c r="R7" s="36">
        <v>100</v>
      </c>
      <c r="S7" s="31"/>
      <c r="T7" s="37">
        <f t="shared" ref="T7:T14" si="0">+U7/V7*1</f>
        <v>0.87</v>
      </c>
      <c r="U7" s="38">
        <v>87</v>
      </c>
      <c r="V7" s="38">
        <v>100</v>
      </c>
      <c r="W7" s="35" t="s">
        <v>157</v>
      </c>
    </row>
    <row r="8" spans="1:23" ht="38.25" x14ac:dyDescent="0.2">
      <c r="A8" s="30" t="s">
        <v>45</v>
      </c>
      <c r="B8" s="31" t="s">
        <v>46</v>
      </c>
      <c r="C8" s="30" t="s">
        <v>47</v>
      </c>
      <c r="D8" s="30" t="s">
        <v>48</v>
      </c>
      <c r="E8" s="32" t="s">
        <v>49</v>
      </c>
      <c r="F8" s="33">
        <v>731985912</v>
      </c>
      <c r="G8" s="33">
        <v>752460544.72000003</v>
      </c>
      <c r="H8" s="33">
        <v>139281948.73999998</v>
      </c>
      <c r="I8" s="33">
        <v>139281948.73999998</v>
      </c>
      <c r="J8" s="33">
        <v>138464443.92999998</v>
      </c>
      <c r="K8" s="30" t="s">
        <v>53</v>
      </c>
      <c r="L8" s="30" t="s">
        <v>58</v>
      </c>
      <c r="M8" s="34" t="s">
        <v>59</v>
      </c>
      <c r="N8" s="35" t="s">
        <v>89</v>
      </c>
      <c r="O8" s="30" t="s">
        <v>58</v>
      </c>
      <c r="P8" s="30" t="s">
        <v>82</v>
      </c>
      <c r="Q8" s="34" t="s">
        <v>90</v>
      </c>
      <c r="R8" s="36">
        <v>48</v>
      </c>
      <c r="S8" s="31"/>
      <c r="T8" s="37">
        <f t="shared" si="0"/>
        <v>0.47916666666666669</v>
      </c>
      <c r="U8" s="38">
        <v>23</v>
      </c>
      <c r="V8" s="38">
        <v>48</v>
      </c>
      <c r="W8" s="35" t="s">
        <v>157</v>
      </c>
    </row>
    <row r="9" spans="1:23" ht="38.25" x14ac:dyDescent="0.2">
      <c r="A9" s="30" t="s">
        <v>45</v>
      </c>
      <c r="B9" s="31" t="s">
        <v>46</v>
      </c>
      <c r="C9" s="30" t="s">
        <v>47</v>
      </c>
      <c r="D9" s="30" t="s">
        <v>48</v>
      </c>
      <c r="E9" s="32" t="s">
        <v>49</v>
      </c>
      <c r="F9" s="33"/>
      <c r="G9" s="33"/>
      <c r="H9" s="33"/>
      <c r="I9" s="33"/>
      <c r="J9" s="33"/>
      <c r="K9" s="30" t="s">
        <v>53</v>
      </c>
      <c r="L9" s="30" t="s">
        <v>58</v>
      </c>
      <c r="M9" s="34" t="s">
        <v>59</v>
      </c>
      <c r="N9" s="35" t="s">
        <v>91</v>
      </c>
      <c r="O9" s="30" t="s">
        <v>58</v>
      </c>
      <c r="P9" s="30" t="s">
        <v>82</v>
      </c>
      <c r="Q9" s="34" t="s">
        <v>92</v>
      </c>
      <c r="R9" s="36">
        <v>48</v>
      </c>
      <c r="S9" s="31"/>
      <c r="T9" s="37">
        <f t="shared" si="0"/>
        <v>0.20833333333333334</v>
      </c>
      <c r="U9" s="38">
        <v>10</v>
      </c>
      <c r="V9" s="38">
        <v>48</v>
      </c>
      <c r="W9" s="35" t="s">
        <v>157</v>
      </c>
    </row>
    <row r="10" spans="1:23" ht="38.25" x14ac:dyDescent="0.2">
      <c r="A10" s="30" t="s">
        <v>45</v>
      </c>
      <c r="B10" s="31" t="s">
        <v>46</v>
      </c>
      <c r="C10" s="30" t="s">
        <v>47</v>
      </c>
      <c r="D10" s="30" t="s">
        <v>48</v>
      </c>
      <c r="E10" s="32" t="s">
        <v>49</v>
      </c>
      <c r="F10" s="33"/>
      <c r="G10" s="33"/>
      <c r="H10" s="33"/>
      <c r="I10" s="33"/>
      <c r="J10" s="33"/>
      <c r="K10" s="30" t="s">
        <v>53</v>
      </c>
      <c r="L10" s="30" t="s">
        <v>58</v>
      </c>
      <c r="M10" s="34" t="s">
        <v>60</v>
      </c>
      <c r="N10" s="35" t="s">
        <v>93</v>
      </c>
      <c r="O10" s="30" t="s">
        <v>58</v>
      </c>
      <c r="P10" s="30" t="s">
        <v>82</v>
      </c>
      <c r="Q10" s="34" t="s">
        <v>94</v>
      </c>
      <c r="R10" s="36">
        <v>38</v>
      </c>
      <c r="S10" s="31"/>
      <c r="T10" s="37">
        <f t="shared" si="0"/>
        <v>0.18421052631578946</v>
      </c>
      <c r="U10" s="38">
        <v>7</v>
      </c>
      <c r="V10" s="38">
        <v>38</v>
      </c>
      <c r="W10" s="35" t="s">
        <v>157</v>
      </c>
    </row>
    <row r="11" spans="1:23" ht="38.25" x14ac:dyDescent="0.2">
      <c r="A11" s="30" t="s">
        <v>45</v>
      </c>
      <c r="B11" s="31" t="s">
        <v>46</v>
      </c>
      <c r="C11" s="30" t="s">
        <v>47</v>
      </c>
      <c r="D11" s="30" t="s">
        <v>48</v>
      </c>
      <c r="E11" s="32" t="s">
        <v>49</v>
      </c>
      <c r="F11" s="33"/>
      <c r="G11" s="33"/>
      <c r="H11" s="33"/>
      <c r="I11" s="33"/>
      <c r="J11" s="33"/>
      <c r="K11" s="30" t="s">
        <v>53</v>
      </c>
      <c r="L11" s="30" t="s">
        <v>58</v>
      </c>
      <c r="M11" s="34" t="s">
        <v>60</v>
      </c>
      <c r="N11" s="35" t="s">
        <v>95</v>
      </c>
      <c r="O11" s="30" t="s">
        <v>58</v>
      </c>
      <c r="P11" s="30" t="s">
        <v>96</v>
      </c>
      <c r="Q11" s="34" t="s">
        <v>97</v>
      </c>
      <c r="R11" s="36">
        <v>36</v>
      </c>
      <c r="S11" s="31"/>
      <c r="T11" s="37">
        <f t="shared" si="0"/>
        <v>0.80555555555555558</v>
      </c>
      <c r="U11" s="38">
        <v>29</v>
      </c>
      <c r="V11" s="38">
        <v>36</v>
      </c>
      <c r="W11" s="35" t="s">
        <v>159</v>
      </c>
    </row>
    <row r="12" spans="1:23" ht="38.25" x14ac:dyDescent="0.2">
      <c r="A12" s="30" t="s">
        <v>45</v>
      </c>
      <c r="B12" s="31" t="s">
        <v>46</v>
      </c>
      <c r="C12" s="30" t="s">
        <v>47</v>
      </c>
      <c r="D12" s="30" t="s">
        <v>48</v>
      </c>
      <c r="E12" s="32" t="s">
        <v>49</v>
      </c>
      <c r="F12" s="33"/>
      <c r="G12" s="33"/>
      <c r="H12" s="33"/>
      <c r="I12" s="33"/>
      <c r="J12" s="33"/>
      <c r="K12" s="30" t="s">
        <v>53</v>
      </c>
      <c r="L12" s="30" t="s">
        <v>58</v>
      </c>
      <c r="M12" s="34" t="s">
        <v>61</v>
      </c>
      <c r="N12" s="35" t="s">
        <v>98</v>
      </c>
      <c r="O12" s="30" t="s">
        <v>58</v>
      </c>
      <c r="P12" s="30" t="s">
        <v>82</v>
      </c>
      <c r="Q12" s="34" t="s">
        <v>99</v>
      </c>
      <c r="R12" s="36">
        <v>98</v>
      </c>
      <c r="S12" s="31"/>
      <c r="T12" s="37">
        <f t="shared" si="0"/>
        <v>0.30612244897959184</v>
      </c>
      <c r="U12" s="38">
        <v>30</v>
      </c>
      <c r="V12" s="38">
        <v>98</v>
      </c>
      <c r="W12" s="35" t="s">
        <v>157</v>
      </c>
    </row>
    <row r="13" spans="1:23" ht="76.5" x14ac:dyDescent="0.2">
      <c r="A13" s="30" t="s">
        <v>45</v>
      </c>
      <c r="B13" s="31" t="s">
        <v>46</v>
      </c>
      <c r="C13" s="30" t="s">
        <v>47</v>
      </c>
      <c r="D13" s="30" t="s">
        <v>48</v>
      </c>
      <c r="E13" s="32" t="s">
        <v>49</v>
      </c>
      <c r="F13" s="33"/>
      <c r="G13" s="33"/>
      <c r="H13" s="33"/>
      <c r="I13" s="33"/>
      <c r="J13" s="33"/>
      <c r="K13" s="30" t="s">
        <v>53</v>
      </c>
      <c r="L13" s="30" t="s">
        <v>58</v>
      </c>
      <c r="M13" s="34" t="s">
        <v>61</v>
      </c>
      <c r="N13" s="35" t="s">
        <v>100</v>
      </c>
      <c r="O13" s="30" t="s">
        <v>58</v>
      </c>
      <c r="P13" s="30" t="s">
        <v>82</v>
      </c>
      <c r="Q13" s="34" t="s">
        <v>101</v>
      </c>
      <c r="R13" s="36">
        <v>100</v>
      </c>
      <c r="S13" s="31"/>
      <c r="T13" s="37">
        <f t="shared" si="0"/>
        <v>0.3</v>
      </c>
      <c r="U13" s="38">
        <v>30</v>
      </c>
      <c r="V13" s="38">
        <v>100</v>
      </c>
      <c r="W13" s="35" t="s">
        <v>157</v>
      </c>
    </row>
    <row r="14" spans="1:23" ht="63.75" x14ac:dyDescent="0.2">
      <c r="A14" s="30" t="s">
        <v>45</v>
      </c>
      <c r="B14" s="31" t="s">
        <v>46</v>
      </c>
      <c r="C14" s="30" t="s">
        <v>47</v>
      </c>
      <c r="D14" s="30" t="s">
        <v>48</v>
      </c>
      <c r="E14" s="32" t="s">
        <v>49</v>
      </c>
      <c r="F14" s="33"/>
      <c r="G14" s="33"/>
      <c r="H14" s="33"/>
      <c r="I14" s="33"/>
      <c r="J14" s="33"/>
      <c r="K14" s="30" t="s">
        <v>53</v>
      </c>
      <c r="L14" s="30" t="s">
        <v>58</v>
      </c>
      <c r="M14" s="34" t="s">
        <v>61</v>
      </c>
      <c r="N14" s="35" t="s">
        <v>102</v>
      </c>
      <c r="O14" s="30" t="s">
        <v>58</v>
      </c>
      <c r="P14" s="30" t="s">
        <v>82</v>
      </c>
      <c r="Q14" s="34" t="s">
        <v>103</v>
      </c>
      <c r="R14" s="36">
        <v>264</v>
      </c>
      <c r="S14" s="31"/>
      <c r="T14" s="37">
        <f t="shared" si="0"/>
        <v>0.21212121212121213</v>
      </c>
      <c r="U14" s="38">
        <v>56</v>
      </c>
      <c r="V14" s="38">
        <v>264</v>
      </c>
      <c r="W14" s="35" t="s">
        <v>157</v>
      </c>
    </row>
    <row r="15" spans="1:23" ht="63.75" x14ac:dyDescent="0.2">
      <c r="A15" s="30" t="s">
        <v>45</v>
      </c>
      <c r="B15" s="31" t="s">
        <v>46</v>
      </c>
      <c r="C15" s="30" t="s">
        <v>47</v>
      </c>
      <c r="D15" s="30" t="s">
        <v>48</v>
      </c>
      <c r="E15" s="32" t="s">
        <v>49</v>
      </c>
      <c r="F15" s="33"/>
      <c r="G15" s="33"/>
      <c r="H15" s="33"/>
      <c r="I15" s="33"/>
      <c r="J15" s="33"/>
      <c r="K15" s="30" t="s">
        <v>53</v>
      </c>
      <c r="L15" s="30" t="s">
        <v>58</v>
      </c>
      <c r="M15" s="34" t="s">
        <v>61</v>
      </c>
      <c r="N15" s="35" t="s">
        <v>104</v>
      </c>
      <c r="O15" s="30" t="s">
        <v>58</v>
      </c>
      <c r="P15" s="30" t="s">
        <v>82</v>
      </c>
      <c r="Q15" s="34" t="s">
        <v>105</v>
      </c>
      <c r="R15" s="36">
        <v>156</v>
      </c>
      <c r="S15" s="31"/>
      <c r="T15" s="37">
        <v>0</v>
      </c>
      <c r="U15" s="38">
        <v>0</v>
      </c>
      <c r="V15" s="38">
        <v>0</v>
      </c>
      <c r="W15" s="35" t="s">
        <v>157</v>
      </c>
    </row>
    <row r="16" spans="1:23" ht="25.5" x14ac:dyDescent="0.2">
      <c r="A16" s="30" t="s">
        <v>45</v>
      </c>
      <c r="B16" s="31" t="s">
        <v>46</v>
      </c>
      <c r="C16" s="30" t="s">
        <v>47</v>
      </c>
      <c r="D16" s="30" t="s">
        <v>48</v>
      </c>
      <c r="E16" s="32" t="s">
        <v>50</v>
      </c>
      <c r="F16" s="33">
        <v>74470964</v>
      </c>
      <c r="G16" s="33">
        <v>76879895.370000005</v>
      </c>
      <c r="H16" s="33">
        <v>16143125.890000001</v>
      </c>
      <c r="I16" s="33">
        <v>16143125.890000001</v>
      </c>
      <c r="J16" s="33">
        <v>16143125.890000001</v>
      </c>
      <c r="K16" s="30"/>
      <c r="L16" s="30"/>
      <c r="M16" s="34" t="s">
        <v>62</v>
      </c>
      <c r="N16" s="35"/>
      <c r="O16" s="30"/>
      <c r="P16" s="30"/>
      <c r="Q16" s="34"/>
      <c r="R16" s="36"/>
      <c r="S16" s="31"/>
      <c r="T16" s="37"/>
      <c r="U16" s="38"/>
      <c r="V16" s="38"/>
      <c r="W16" s="35"/>
    </row>
    <row r="17" spans="1:23" ht="76.5" x14ac:dyDescent="0.2">
      <c r="A17" s="30" t="s">
        <v>45</v>
      </c>
      <c r="B17" s="31" t="s">
        <v>46</v>
      </c>
      <c r="C17" s="30" t="s">
        <v>47</v>
      </c>
      <c r="D17" s="30" t="s">
        <v>48</v>
      </c>
      <c r="E17" s="32" t="s">
        <v>50</v>
      </c>
      <c r="F17" s="33"/>
      <c r="G17" s="33"/>
      <c r="H17" s="33"/>
      <c r="I17" s="33"/>
      <c r="J17" s="33"/>
      <c r="K17" s="30" t="s">
        <v>53</v>
      </c>
      <c r="L17" s="30" t="s">
        <v>63</v>
      </c>
      <c r="M17" s="34" t="s">
        <v>64</v>
      </c>
      <c r="N17" s="35" t="s">
        <v>106</v>
      </c>
      <c r="O17" s="30" t="s">
        <v>63</v>
      </c>
      <c r="P17" s="30" t="s">
        <v>107</v>
      </c>
      <c r="Q17" s="34" t="s">
        <v>108</v>
      </c>
      <c r="R17" s="36">
        <v>48</v>
      </c>
      <c r="S17" s="31"/>
      <c r="T17" s="37">
        <f>+U17/V17*1</f>
        <v>0.47916666666666669</v>
      </c>
      <c r="U17" s="38">
        <v>23</v>
      </c>
      <c r="V17" s="38">
        <v>48</v>
      </c>
      <c r="W17" s="35" t="s">
        <v>157</v>
      </c>
    </row>
    <row r="18" spans="1:23" ht="63.75" x14ac:dyDescent="0.2">
      <c r="A18" s="30" t="s">
        <v>45</v>
      </c>
      <c r="B18" s="31" t="s">
        <v>46</v>
      </c>
      <c r="C18" s="30" t="s">
        <v>47</v>
      </c>
      <c r="D18" s="30" t="s">
        <v>48</v>
      </c>
      <c r="E18" s="32" t="s">
        <v>50</v>
      </c>
      <c r="F18" s="33"/>
      <c r="G18" s="33"/>
      <c r="H18" s="33"/>
      <c r="I18" s="33"/>
      <c r="J18" s="33"/>
      <c r="K18" s="30" t="s">
        <v>53</v>
      </c>
      <c r="L18" s="30" t="s">
        <v>63</v>
      </c>
      <c r="M18" s="34" t="s">
        <v>65</v>
      </c>
      <c r="N18" s="35" t="s">
        <v>109</v>
      </c>
      <c r="O18" s="30" t="s">
        <v>63</v>
      </c>
      <c r="P18" s="30" t="s">
        <v>107</v>
      </c>
      <c r="Q18" s="34" t="s">
        <v>110</v>
      </c>
      <c r="R18" s="36">
        <v>48</v>
      </c>
      <c r="S18" s="31"/>
      <c r="T18" s="37">
        <f>+U18/V18*1</f>
        <v>0.20833333333333334</v>
      </c>
      <c r="U18" s="38">
        <v>10</v>
      </c>
      <c r="V18" s="38">
        <v>48</v>
      </c>
      <c r="W18" s="35" t="s">
        <v>157</v>
      </c>
    </row>
    <row r="19" spans="1:23" ht="25.5" x14ac:dyDescent="0.2">
      <c r="A19" s="30" t="s">
        <v>45</v>
      </c>
      <c r="B19" s="31" t="s">
        <v>46</v>
      </c>
      <c r="C19" s="30" t="s">
        <v>47</v>
      </c>
      <c r="D19" s="30" t="s">
        <v>48</v>
      </c>
      <c r="E19" s="32" t="s">
        <v>50</v>
      </c>
      <c r="F19" s="33">
        <v>269063031</v>
      </c>
      <c r="G19" s="33">
        <v>269277108.16000003</v>
      </c>
      <c r="H19" s="33">
        <v>48011130.509999998</v>
      </c>
      <c r="I19" s="33">
        <v>48011130.509999998</v>
      </c>
      <c r="J19" s="33">
        <v>48011130.509999998</v>
      </c>
      <c r="K19" s="30"/>
      <c r="L19" s="30"/>
      <c r="M19" s="34" t="s">
        <v>66</v>
      </c>
      <c r="N19" s="35"/>
      <c r="O19" s="30"/>
      <c r="P19" s="30"/>
      <c r="Q19" s="34"/>
      <c r="R19" s="36"/>
      <c r="S19" s="31"/>
      <c r="T19" s="37"/>
      <c r="U19" s="38"/>
      <c r="V19" s="38"/>
      <c r="W19" s="35"/>
    </row>
    <row r="20" spans="1:23" ht="127.5" x14ac:dyDescent="0.2">
      <c r="A20" s="30" t="s">
        <v>45</v>
      </c>
      <c r="B20" s="31" t="s">
        <v>46</v>
      </c>
      <c r="C20" s="30" t="s">
        <v>47</v>
      </c>
      <c r="D20" s="30" t="s">
        <v>48</v>
      </c>
      <c r="E20" s="32" t="s">
        <v>50</v>
      </c>
      <c r="F20" s="33"/>
      <c r="G20" s="33"/>
      <c r="H20" s="33"/>
      <c r="I20" s="33"/>
      <c r="J20" s="33"/>
      <c r="K20" s="30" t="s">
        <v>53</v>
      </c>
      <c r="L20" s="30" t="s">
        <v>63</v>
      </c>
      <c r="M20" s="34" t="s">
        <v>67</v>
      </c>
      <c r="N20" s="35" t="s">
        <v>111</v>
      </c>
      <c r="O20" s="30" t="s">
        <v>63</v>
      </c>
      <c r="P20" s="30" t="s">
        <v>82</v>
      </c>
      <c r="Q20" s="34" t="s">
        <v>112</v>
      </c>
      <c r="R20" s="36">
        <v>38</v>
      </c>
      <c r="S20" s="31"/>
      <c r="T20" s="37">
        <f>+U20/V20*1</f>
        <v>0.18421052631578946</v>
      </c>
      <c r="U20" s="38">
        <v>7</v>
      </c>
      <c r="V20" s="38">
        <v>38</v>
      </c>
      <c r="W20" s="35" t="s">
        <v>157</v>
      </c>
    </row>
    <row r="21" spans="1:23" ht="76.5" x14ac:dyDescent="0.2">
      <c r="A21" s="30" t="s">
        <v>45</v>
      </c>
      <c r="B21" s="31" t="s">
        <v>46</v>
      </c>
      <c r="C21" s="30" t="s">
        <v>47</v>
      </c>
      <c r="D21" s="30" t="s">
        <v>48</v>
      </c>
      <c r="E21" s="32" t="s">
        <v>50</v>
      </c>
      <c r="F21" s="33"/>
      <c r="G21" s="33"/>
      <c r="H21" s="33"/>
      <c r="I21" s="33"/>
      <c r="J21" s="33"/>
      <c r="K21" s="30" t="s">
        <v>53</v>
      </c>
      <c r="L21" s="30" t="s">
        <v>63</v>
      </c>
      <c r="M21" s="34" t="s">
        <v>68</v>
      </c>
      <c r="N21" s="35" t="s">
        <v>113</v>
      </c>
      <c r="O21" s="30" t="s">
        <v>63</v>
      </c>
      <c r="P21" s="30" t="s">
        <v>114</v>
      </c>
      <c r="Q21" s="34" t="s">
        <v>115</v>
      </c>
      <c r="R21" s="36">
        <v>36</v>
      </c>
      <c r="S21" s="31"/>
      <c r="T21" s="37">
        <f>+U21/V21*1</f>
        <v>0.80555555555555558</v>
      </c>
      <c r="U21" s="38">
        <v>29</v>
      </c>
      <c r="V21" s="38">
        <v>36</v>
      </c>
      <c r="W21" s="35" t="s">
        <v>157</v>
      </c>
    </row>
    <row r="22" spans="1:23" ht="25.5" x14ac:dyDescent="0.2">
      <c r="A22" s="30" t="s">
        <v>45</v>
      </c>
      <c r="B22" s="31" t="s">
        <v>46</v>
      </c>
      <c r="C22" s="30" t="s">
        <v>47</v>
      </c>
      <c r="D22" s="30" t="s">
        <v>51</v>
      </c>
      <c r="E22" s="32" t="s">
        <v>52</v>
      </c>
      <c r="F22" s="33">
        <v>177318028</v>
      </c>
      <c r="G22" s="33">
        <v>176595355.65999994</v>
      </c>
      <c r="H22" s="33">
        <v>38528573.32</v>
      </c>
      <c r="I22" s="33">
        <v>38528573.32</v>
      </c>
      <c r="J22" s="33">
        <v>38459330.949999996</v>
      </c>
      <c r="K22" s="30"/>
      <c r="L22" s="30"/>
      <c r="M22" s="34" t="s">
        <v>69</v>
      </c>
      <c r="N22" s="35"/>
      <c r="O22" s="30"/>
      <c r="P22" s="30"/>
      <c r="Q22" s="34"/>
      <c r="R22" s="36"/>
      <c r="S22" s="31"/>
      <c r="T22" s="37"/>
      <c r="U22" s="38"/>
      <c r="V22" s="38"/>
      <c r="W22" s="35"/>
    </row>
    <row r="23" spans="1:23" ht="191.25" x14ac:dyDescent="0.2">
      <c r="A23" s="30" t="s">
        <v>45</v>
      </c>
      <c r="B23" s="31" t="s">
        <v>46</v>
      </c>
      <c r="C23" s="30" t="s">
        <v>47</v>
      </c>
      <c r="D23" s="30" t="s">
        <v>51</v>
      </c>
      <c r="E23" s="32" t="s">
        <v>52</v>
      </c>
      <c r="F23" s="33"/>
      <c r="G23" s="33"/>
      <c r="H23" s="33"/>
      <c r="I23" s="33"/>
      <c r="J23" s="33"/>
      <c r="K23" s="30" t="s">
        <v>53</v>
      </c>
      <c r="L23" s="30" t="s">
        <v>63</v>
      </c>
      <c r="M23" s="34" t="s">
        <v>70</v>
      </c>
      <c r="N23" s="35" t="s">
        <v>116</v>
      </c>
      <c r="O23" s="30" t="s">
        <v>63</v>
      </c>
      <c r="P23" s="30" t="s">
        <v>82</v>
      </c>
      <c r="Q23" s="34" t="s">
        <v>117</v>
      </c>
      <c r="R23" s="36">
        <v>156</v>
      </c>
      <c r="S23" s="31"/>
      <c r="T23" s="37">
        <v>0</v>
      </c>
      <c r="U23" s="38">
        <v>0</v>
      </c>
      <c r="V23" s="38">
        <v>0</v>
      </c>
      <c r="W23" s="35" t="s">
        <v>157</v>
      </c>
    </row>
    <row r="24" spans="1:23" ht="25.5" x14ac:dyDescent="0.2">
      <c r="A24" s="30" t="s">
        <v>45</v>
      </c>
      <c r="B24" s="31" t="s">
        <v>46</v>
      </c>
      <c r="C24" s="30" t="s">
        <v>47</v>
      </c>
      <c r="D24" s="30" t="s">
        <v>48</v>
      </c>
      <c r="E24" s="32" t="s">
        <v>50</v>
      </c>
      <c r="F24" s="33">
        <v>41203202</v>
      </c>
      <c r="G24" s="33">
        <v>39962663.32</v>
      </c>
      <c r="H24" s="33">
        <v>5459814.75</v>
      </c>
      <c r="I24" s="33">
        <v>5459814.75</v>
      </c>
      <c r="J24" s="33">
        <v>5360336.63</v>
      </c>
      <c r="K24" s="30"/>
      <c r="L24" s="30"/>
      <c r="M24" s="34" t="s">
        <v>71</v>
      </c>
      <c r="N24" s="35"/>
      <c r="O24" s="30"/>
      <c r="P24" s="30"/>
      <c r="Q24" s="34"/>
      <c r="R24" s="36"/>
      <c r="S24" s="31"/>
      <c r="T24" s="37"/>
      <c r="U24" s="38"/>
      <c r="V24" s="38"/>
      <c r="W24" s="35"/>
    </row>
    <row r="25" spans="1:23" ht="38.25" x14ac:dyDescent="0.2">
      <c r="A25" s="30" t="s">
        <v>45</v>
      </c>
      <c r="B25" s="31" t="s">
        <v>46</v>
      </c>
      <c r="C25" s="30" t="s">
        <v>47</v>
      </c>
      <c r="D25" s="30" t="s">
        <v>48</v>
      </c>
      <c r="E25" s="32" t="s">
        <v>50</v>
      </c>
      <c r="F25" s="33"/>
      <c r="G25" s="33"/>
      <c r="H25" s="33"/>
      <c r="I25" s="33"/>
      <c r="J25" s="33"/>
      <c r="K25" s="30" t="s">
        <v>53</v>
      </c>
      <c r="L25" s="30" t="s">
        <v>63</v>
      </c>
      <c r="M25" s="34" t="s">
        <v>72</v>
      </c>
      <c r="N25" s="35" t="s">
        <v>118</v>
      </c>
      <c r="O25" s="30" t="s">
        <v>63</v>
      </c>
      <c r="P25" s="30" t="s">
        <v>82</v>
      </c>
      <c r="Q25" s="34" t="s">
        <v>119</v>
      </c>
      <c r="R25" s="36">
        <v>100</v>
      </c>
      <c r="S25" s="31"/>
      <c r="T25" s="37">
        <v>0</v>
      </c>
      <c r="U25" s="38">
        <v>0</v>
      </c>
      <c r="V25" s="38">
        <v>0</v>
      </c>
      <c r="W25" s="35" t="s">
        <v>157</v>
      </c>
    </row>
    <row r="26" spans="1:23" ht="25.5" x14ac:dyDescent="0.2">
      <c r="A26" s="30" t="s">
        <v>45</v>
      </c>
      <c r="B26" s="31" t="s">
        <v>46</v>
      </c>
      <c r="C26" s="30" t="s">
        <v>47</v>
      </c>
      <c r="D26" s="30" t="s">
        <v>48</v>
      </c>
      <c r="E26" s="32" t="s">
        <v>50</v>
      </c>
      <c r="F26" s="33">
        <v>118796997</v>
      </c>
      <c r="G26" s="33">
        <v>135709543.69999999</v>
      </c>
      <c r="H26" s="33">
        <v>21234602.629999999</v>
      </c>
      <c r="I26" s="33">
        <v>21234602.629999999</v>
      </c>
      <c r="J26" s="33">
        <v>20643972.48</v>
      </c>
      <c r="K26" s="30"/>
      <c r="L26" s="30"/>
      <c r="M26" s="34" t="s">
        <v>73</v>
      </c>
      <c r="N26" s="35"/>
      <c r="O26" s="30"/>
      <c r="P26" s="30"/>
      <c r="Q26" s="34"/>
      <c r="R26" s="36"/>
      <c r="S26" s="31"/>
      <c r="T26" s="37"/>
      <c r="U26" s="38"/>
      <c r="V26" s="38"/>
      <c r="W26" s="35"/>
    </row>
    <row r="27" spans="1:23" ht="76.5" x14ac:dyDescent="0.2">
      <c r="A27" s="30" t="s">
        <v>45</v>
      </c>
      <c r="B27" s="31" t="s">
        <v>46</v>
      </c>
      <c r="C27" s="30" t="s">
        <v>47</v>
      </c>
      <c r="D27" s="30" t="s">
        <v>48</v>
      </c>
      <c r="E27" s="32" t="s">
        <v>50</v>
      </c>
      <c r="F27" s="33"/>
      <c r="G27" s="33"/>
      <c r="H27" s="33"/>
      <c r="I27" s="33"/>
      <c r="J27" s="33"/>
      <c r="K27" s="30" t="s">
        <v>53</v>
      </c>
      <c r="L27" s="30" t="s">
        <v>63</v>
      </c>
      <c r="M27" s="34" t="s">
        <v>74</v>
      </c>
      <c r="N27" s="35" t="s">
        <v>120</v>
      </c>
      <c r="O27" s="30" t="s">
        <v>63</v>
      </c>
      <c r="P27" s="30" t="s">
        <v>85</v>
      </c>
      <c r="Q27" s="34" t="s">
        <v>121</v>
      </c>
      <c r="R27" s="36">
        <v>2</v>
      </c>
      <c r="S27" s="31"/>
      <c r="T27" s="37">
        <f t="shared" ref="T27:T34" si="1">+U27/V27*1</f>
        <v>1</v>
      </c>
      <c r="U27" s="38">
        <v>2</v>
      </c>
      <c r="V27" s="38">
        <v>2</v>
      </c>
      <c r="W27" s="35" t="s">
        <v>160</v>
      </c>
    </row>
    <row r="28" spans="1:23" ht="76.5" x14ac:dyDescent="0.2">
      <c r="A28" s="30" t="s">
        <v>45</v>
      </c>
      <c r="B28" s="31" t="s">
        <v>46</v>
      </c>
      <c r="C28" s="30" t="s">
        <v>47</v>
      </c>
      <c r="D28" s="30" t="s">
        <v>48</v>
      </c>
      <c r="E28" s="32" t="s">
        <v>50</v>
      </c>
      <c r="F28" s="33"/>
      <c r="G28" s="33"/>
      <c r="H28" s="33"/>
      <c r="I28" s="33"/>
      <c r="J28" s="33"/>
      <c r="K28" s="30" t="s">
        <v>53</v>
      </c>
      <c r="L28" s="30" t="s">
        <v>63</v>
      </c>
      <c r="M28" s="34" t="s">
        <v>74</v>
      </c>
      <c r="N28" s="35" t="s">
        <v>122</v>
      </c>
      <c r="O28" s="30" t="s">
        <v>63</v>
      </c>
      <c r="P28" s="30" t="s">
        <v>85</v>
      </c>
      <c r="Q28" s="34" t="s">
        <v>123</v>
      </c>
      <c r="R28" s="36">
        <v>12</v>
      </c>
      <c r="S28" s="31"/>
      <c r="T28" s="37">
        <f t="shared" si="1"/>
        <v>0.41666666666666669</v>
      </c>
      <c r="U28" s="38">
        <v>5</v>
      </c>
      <c r="V28" s="38">
        <v>12</v>
      </c>
      <c r="W28" s="35" t="s">
        <v>161</v>
      </c>
    </row>
    <row r="29" spans="1:23" ht="76.5" x14ac:dyDescent="0.2">
      <c r="A29" s="30" t="s">
        <v>45</v>
      </c>
      <c r="B29" s="31" t="s">
        <v>46</v>
      </c>
      <c r="C29" s="30" t="s">
        <v>47</v>
      </c>
      <c r="D29" s="30" t="s">
        <v>48</v>
      </c>
      <c r="E29" s="32" t="s">
        <v>50</v>
      </c>
      <c r="F29" s="33"/>
      <c r="G29" s="33"/>
      <c r="H29" s="33"/>
      <c r="I29" s="33"/>
      <c r="J29" s="33"/>
      <c r="K29" s="30" t="s">
        <v>53</v>
      </c>
      <c r="L29" s="30" t="s">
        <v>63</v>
      </c>
      <c r="M29" s="34" t="s">
        <v>74</v>
      </c>
      <c r="N29" s="35" t="s">
        <v>124</v>
      </c>
      <c r="O29" s="30" t="s">
        <v>63</v>
      </c>
      <c r="P29" s="30" t="s">
        <v>85</v>
      </c>
      <c r="Q29" s="34" t="s">
        <v>125</v>
      </c>
      <c r="R29" s="36">
        <v>224</v>
      </c>
      <c r="S29" s="31"/>
      <c r="T29" s="37">
        <f t="shared" si="1"/>
        <v>0.4107142857142857</v>
      </c>
      <c r="U29" s="38">
        <v>92</v>
      </c>
      <c r="V29" s="38">
        <v>224</v>
      </c>
      <c r="W29" s="35" t="s">
        <v>160</v>
      </c>
    </row>
    <row r="30" spans="1:23" ht="76.5" x14ac:dyDescent="0.2">
      <c r="A30" s="30" t="s">
        <v>45</v>
      </c>
      <c r="B30" s="31" t="s">
        <v>46</v>
      </c>
      <c r="C30" s="30" t="s">
        <v>47</v>
      </c>
      <c r="D30" s="30" t="s">
        <v>48</v>
      </c>
      <c r="E30" s="32" t="s">
        <v>50</v>
      </c>
      <c r="F30" s="33"/>
      <c r="G30" s="33"/>
      <c r="H30" s="33"/>
      <c r="I30" s="33"/>
      <c r="J30" s="33"/>
      <c r="K30" s="30" t="s">
        <v>53</v>
      </c>
      <c r="L30" s="30" t="s">
        <v>63</v>
      </c>
      <c r="M30" s="34" t="s">
        <v>74</v>
      </c>
      <c r="N30" s="35" t="s">
        <v>126</v>
      </c>
      <c r="O30" s="30" t="s">
        <v>63</v>
      </c>
      <c r="P30" s="30" t="s">
        <v>85</v>
      </c>
      <c r="Q30" s="34" t="s">
        <v>127</v>
      </c>
      <c r="R30" s="36">
        <v>14</v>
      </c>
      <c r="S30" s="31"/>
      <c r="T30" s="37">
        <f t="shared" si="1"/>
        <v>1</v>
      </c>
      <c r="U30" s="38">
        <v>5</v>
      </c>
      <c r="V30" s="38">
        <v>5</v>
      </c>
      <c r="W30" s="35" t="s">
        <v>160</v>
      </c>
    </row>
    <row r="31" spans="1:23" ht="76.5" x14ac:dyDescent="0.2">
      <c r="A31" s="30" t="s">
        <v>45</v>
      </c>
      <c r="B31" s="31" t="s">
        <v>46</v>
      </c>
      <c r="C31" s="30" t="s">
        <v>47</v>
      </c>
      <c r="D31" s="30" t="s">
        <v>48</v>
      </c>
      <c r="E31" s="32" t="s">
        <v>50</v>
      </c>
      <c r="F31" s="33"/>
      <c r="G31" s="33"/>
      <c r="H31" s="33"/>
      <c r="I31" s="33"/>
      <c r="J31" s="33"/>
      <c r="K31" s="30" t="s">
        <v>53</v>
      </c>
      <c r="L31" s="30" t="s">
        <v>63</v>
      </c>
      <c r="M31" s="34" t="s">
        <v>74</v>
      </c>
      <c r="N31" s="35" t="s">
        <v>128</v>
      </c>
      <c r="O31" s="30" t="s">
        <v>63</v>
      </c>
      <c r="P31" s="30" t="s">
        <v>82</v>
      </c>
      <c r="Q31" s="34" t="s">
        <v>129</v>
      </c>
      <c r="R31" s="36">
        <v>91</v>
      </c>
      <c r="S31" s="31"/>
      <c r="T31" s="37">
        <f t="shared" si="1"/>
        <v>1</v>
      </c>
      <c r="U31" s="38">
        <v>94</v>
      </c>
      <c r="V31" s="38">
        <v>94</v>
      </c>
      <c r="W31" s="35" t="s">
        <v>157</v>
      </c>
    </row>
    <row r="32" spans="1:23" ht="76.5" x14ac:dyDescent="0.2">
      <c r="A32" s="30" t="s">
        <v>45</v>
      </c>
      <c r="B32" s="31" t="s">
        <v>46</v>
      </c>
      <c r="C32" s="30" t="s">
        <v>47</v>
      </c>
      <c r="D32" s="30" t="s">
        <v>48</v>
      </c>
      <c r="E32" s="32" t="s">
        <v>50</v>
      </c>
      <c r="F32" s="33"/>
      <c r="G32" s="33"/>
      <c r="H32" s="33"/>
      <c r="I32" s="33"/>
      <c r="J32" s="33"/>
      <c r="K32" s="30" t="s">
        <v>53</v>
      </c>
      <c r="L32" s="30" t="s">
        <v>63</v>
      </c>
      <c r="M32" s="34" t="s">
        <v>74</v>
      </c>
      <c r="N32" s="35" t="s">
        <v>130</v>
      </c>
      <c r="O32" s="30" t="s">
        <v>63</v>
      </c>
      <c r="P32" s="30" t="s">
        <v>107</v>
      </c>
      <c r="Q32" s="34" t="s">
        <v>131</v>
      </c>
      <c r="R32" s="36">
        <v>4800</v>
      </c>
      <c r="S32" s="31"/>
      <c r="T32" s="37">
        <f t="shared" si="1"/>
        <v>0.18770833333333334</v>
      </c>
      <c r="U32" s="38">
        <v>901</v>
      </c>
      <c r="V32" s="38">
        <v>4800</v>
      </c>
      <c r="W32" s="35" t="s">
        <v>157</v>
      </c>
    </row>
    <row r="33" spans="1:23" ht="76.5" x14ac:dyDescent="0.2">
      <c r="A33" s="30" t="s">
        <v>45</v>
      </c>
      <c r="B33" s="31" t="s">
        <v>46</v>
      </c>
      <c r="C33" s="30" t="s">
        <v>47</v>
      </c>
      <c r="D33" s="30" t="s">
        <v>48</v>
      </c>
      <c r="E33" s="32" t="s">
        <v>50</v>
      </c>
      <c r="F33" s="33"/>
      <c r="G33" s="33"/>
      <c r="H33" s="33"/>
      <c r="I33" s="33"/>
      <c r="J33" s="33"/>
      <c r="K33" s="30" t="s">
        <v>53</v>
      </c>
      <c r="L33" s="30" t="s">
        <v>63</v>
      </c>
      <c r="M33" s="34" t="s">
        <v>74</v>
      </c>
      <c r="N33" s="35" t="s">
        <v>132</v>
      </c>
      <c r="O33" s="30" t="s">
        <v>63</v>
      </c>
      <c r="P33" s="30" t="s">
        <v>107</v>
      </c>
      <c r="Q33" s="34" t="s">
        <v>133</v>
      </c>
      <c r="R33" s="36">
        <v>1</v>
      </c>
      <c r="S33" s="31"/>
      <c r="T33" s="37">
        <f t="shared" si="1"/>
        <v>0</v>
      </c>
      <c r="U33" s="38">
        <v>0</v>
      </c>
      <c r="V33" s="38">
        <v>1</v>
      </c>
      <c r="W33" s="35" t="s">
        <v>157</v>
      </c>
    </row>
    <row r="34" spans="1:23" ht="76.5" x14ac:dyDescent="0.2">
      <c r="A34" s="30" t="s">
        <v>45</v>
      </c>
      <c r="B34" s="31" t="s">
        <v>46</v>
      </c>
      <c r="C34" s="30" t="s">
        <v>47</v>
      </c>
      <c r="D34" s="30" t="s">
        <v>48</v>
      </c>
      <c r="E34" s="32" t="s">
        <v>50</v>
      </c>
      <c r="F34" s="33"/>
      <c r="G34" s="33"/>
      <c r="H34" s="33"/>
      <c r="I34" s="33"/>
      <c r="J34" s="33"/>
      <c r="K34" s="30" t="s">
        <v>53</v>
      </c>
      <c r="L34" s="30" t="s">
        <v>63</v>
      </c>
      <c r="M34" s="34" t="s">
        <v>74</v>
      </c>
      <c r="N34" s="35" t="s">
        <v>134</v>
      </c>
      <c r="O34" s="30" t="s">
        <v>63</v>
      </c>
      <c r="P34" s="30" t="s">
        <v>107</v>
      </c>
      <c r="Q34" s="34" t="s">
        <v>135</v>
      </c>
      <c r="R34" s="36">
        <v>2</v>
      </c>
      <c r="S34" s="31"/>
      <c r="T34" s="37">
        <f t="shared" si="1"/>
        <v>0</v>
      </c>
      <c r="U34" s="38">
        <v>0</v>
      </c>
      <c r="V34" s="38">
        <v>2</v>
      </c>
      <c r="W34" s="35" t="s">
        <v>157</v>
      </c>
    </row>
    <row r="35" spans="1:23" ht="25.5" x14ac:dyDescent="0.2">
      <c r="A35" s="30" t="s">
        <v>45</v>
      </c>
      <c r="B35" s="31" t="s">
        <v>46</v>
      </c>
      <c r="C35" s="30" t="s">
        <v>47</v>
      </c>
      <c r="D35" s="30" t="s">
        <v>48</v>
      </c>
      <c r="E35" s="32" t="s">
        <v>50</v>
      </c>
      <c r="F35" s="33">
        <v>7537130</v>
      </c>
      <c r="G35" s="33">
        <v>7564285.8899999997</v>
      </c>
      <c r="H35" s="33">
        <v>1541216.96</v>
      </c>
      <c r="I35" s="33">
        <v>1541216.96</v>
      </c>
      <c r="J35" s="33">
        <v>1541216.96</v>
      </c>
      <c r="K35" s="30"/>
      <c r="L35" s="30"/>
      <c r="M35" s="34" t="s">
        <v>75</v>
      </c>
      <c r="N35" s="35"/>
      <c r="O35" s="30"/>
      <c r="P35" s="30"/>
      <c r="Q35" s="34"/>
      <c r="R35" s="36"/>
      <c r="S35" s="31"/>
      <c r="T35" s="37"/>
      <c r="U35" s="38"/>
      <c r="V35" s="38"/>
      <c r="W35" s="35"/>
    </row>
    <row r="36" spans="1:23" ht="76.5" x14ac:dyDescent="0.2">
      <c r="A36" s="30" t="s">
        <v>45</v>
      </c>
      <c r="B36" s="31" t="s">
        <v>46</v>
      </c>
      <c r="C36" s="30" t="s">
        <v>47</v>
      </c>
      <c r="D36" s="30" t="s">
        <v>48</v>
      </c>
      <c r="E36" s="32" t="s">
        <v>50</v>
      </c>
      <c r="F36" s="33"/>
      <c r="G36" s="33"/>
      <c r="H36" s="33"/>
      <c r="I36" s="33"/>
      <c r="J36" s="33"/>
      <c r="K36" s="30" t="s">
        <v>53</v>
      </c>
      <c r="L36" s="30" t="s">
        <v>63</v>
      </c>
      <c r="M36" s="34" t="s">
        <v>76</v>
      </c>
      <c r="N36" s="35" t="s">
        <v>136</v>
      </c>
      <c r="O36" s="30" t="s">
        <v>63</v>
      </c>
      <c r="P36" s="30" t="s">
        <v>107</v>
      </c>
      <c r="Q36" s="34" t="s">
        <v>137</v>
      </c>
      <c r="R36" s="36">
        <v>100</v>
      </c>
      <c r="S36" s="31"/>
      <c r="T36" s="37">
        <f>+U36/V36*1</f>
        <v>0.01</v>
      </c>
      <c r="U36" s="38">
        <v>1</v>
      </c>
      <c r="V36" s="38">
        <v>100</v>
      </c>
      <c r="W36" s="35" t="s">
        <v>157</v>
      </c>
    </row>
    <row r="37" spans="1:23" ht="76.5" x14ac:dyDescent="0.2">
      <c r="A37" s="30" t="s">
        <v>45</v>
      </c>
      <c r="B37" s="31" t="s">
        <v>46</v>
      </c>
      <c r="C37" s="30" t="s">
        <v>47</v>
      </c>
      <c r="D37" s="30" t="s">
        <v>48</v>
      </c>
      <c r="E37" s="32" t="s">
        <v>50</v>
      </c>
      <c r="F37" s="33"/>
      <c r="G37" s="33"/>
      <c r="H37" s="33"/>
      <c r="I37" s="33"/>
      <c r="J37" s="33"/>
      <c r="K37" s="30" t="s">
        <v>53</v>
      </c>
      <c r="L37" s="30" t="s">
        <v>63</v>
      </c>
      <c r="M37" s="34" t="s">
        <v>76</v>
      </c>
      <c r="N37" s="35" t="s">
        <v>138</v>
      </c>
      <c r="O37" s="30" t="s">
        <v>63</v>
      </c>
      <c r="P37" s="30" t="s">
        <v>85</v>
      </c>
      <c r="Q37" s="34" t="s">
        <v>139</v>
      </c>
      <c r="R37" s="36">
        <v>100</v>
      </c>
      <c r="S37" s="31"/>
      <c r="T37" s="37">
        <f>+U37/V37*1</f>
        <v>0.3</v>
      </c>
      <c r="U37" s="38">
        <v>30</v>
      </c>
      <c r="V37" s="38">
        <v>100</v>
      </c>
      <c r="W37" s="35" t="s">
        <v>157</v>
      </c>
    </row>
    <row r="38" spans="1:23" ht="76.5" x14ac:dyDescent="0.2">
      <c r="A38" s="30" t="s">
        <v>45</v>
      </c>
      <c r="B38" s="31" t="s">
        <v>46</v>
      </c>
      <c r="C38" s="30" t="s">
        <v>47</v>
      </c>
      <c r="D38" s="30" t="s">
        <v>48</v>
      </c>
      <c r="E38" s="32" t="s">
        <v>50</v>
      </c>
      <c r="F38" s="33"/>
      <c r="G38" s="33"/>
      <c r="H38" s="33"/>
      <c r="I38" s="33"/>
      <c r="J38" s="33"/>
      <c r="K38" s="30" t="s">
        <v>53</v>
      </c>
      <c r="L38" s="30" t="s">
        <v>63</v>
      </c>
      <c r="M38" s="34" t="s">
        <v>76</v>
      </c>
      <c r="N38" s="35" t="s">
        <v>140</v>
      </c>
      <c r="O38" s="30" t="s">
        <v>63</v>
      </c>
      <c r="P38" s="30" t="s">
        <v>107</v>
      </c>
      <c r="Q38" s="34" t="s">
        <v>141</v>
      </c>
      <c r="R38" s="36">
        <v>100</v>
      </c>
      <c r="S38" s="31"/>
      <c r="T38" s="37">
        <f>+U38/V38*1</f>
        <v>0</v>
      </c>
      <c r="U38" s="38">
        <v>0</v>
      </c>
      <c r="V38" s="38">
        <v>100</v>
      </c>
      <c r="W38" s="35" t="s">
        <v>157</v>
      </c>
    </row>
    <row r="39" spans="1:23" ht="25.5" x14ac:dyDescent="0.2">
      <c r="A39" s="30" t="s">
        <v>45</v>
      </c>
      <c r="B39" s="31" t="s">
        <v>46</v>
      </c>
      <c r="C39" s="30" t="s">
        <v>47</v>
      </c>
      <c r="D39" s="30" t="s">
        <v>48</v>
      </c>
      <c r="E39" s="32" t="s">
        <v>50</v>
      </c>
      <c r="F39" s="33">
        <v>950112</v>
      </c>
      <c r="G39" s="33">
        <v>950105</v>
      </c>
      <c r="H39" s="33">
        <v>212570.95</v>
      </c>
      <c r="I39" s="33">
        <v>212570.95</v>
      </c>
      <c r="J39" s="33">
        <v>212570.95</v>
      </c>
      <c r="K39" s="30"/>
      <c r="L39" s="30"/>
      <c r="M39" s="34" t="s">
        <v>77</v>
      </c>
      <c r="N39" s="35"/>
      <c r="O39" s="30"/>
      <c r="P39" s="30"/>
      <c r="Q39" s="34"/>
      <c r="R39" s="36"/>
      <c r="S39" s="31"/>
      <c r="T39" s="37"/>
      <c r="U39" s="38"/>
      <c r="V39" s="38"/>
      <c r="W39" s="35"/>
    </row>
    <row r="40" spans="1:23" ht="63.75" x14ac:dyDescent="0.2">
      <c r="A40" s="30" t="s">
        <v>45</v>
      </c>
      <c r="B40" s="31" t="s">
        <v>46</v>
      </c>
      <c r="C40" s="30" t="s">
        <v>47</v>
      </c>
      <c r="D40" s="30" t="s">
        <v>48</v>
      </c>
      <c r="E40" s="32" t="s">
        <v>50</v>
      </c>
      <c r="F40" s="33"/>
      <c r="G40" s="33"/>
      <c r="H40" s="33"/>
      <c r="I40" s="33"/>
      <c r="J40" s="33"/>
      <c r="K40" s="30" t="s">
        <v>53</v>
      </c>
      <c r="L40" s="30" t="s">
        <v>63</v>
      </c>
      <c r="M40" s="34" t="s">
        <v>78</v>
      </c>
      <c r="N40" s="35" t="s">
        <v>142</v>
      </c>
      <c r="O40" s="30" t="s">
        <v>63</v>
      </c>
      <c r="P40" s="30" t="s">
        <v>82</v>
      </c>
      <c r="Q40" s="34" t="s">
        <v>143</v>
      </c>
      <c r="R40" s="36">
        <v>30</v>
      </c>
      <c r="S40" s="31"/>
      <c r="T40" s="37">
        <f>+U40/V40*1</f>
        <v>0.36666666666666664</v>
      </c>
      <c r="U40" s="38">
        <v>11</v>
      </c>
      <c r="V40" s="38">
        <v>30</v>
      </c>
      <c r="W40" s="35" t="s">
        <v>157</v>
      </c>
    </row>
    <row r="41" spans="1:23" ht="63.75" x14ac:dyDescent="0.2">
      <c r="A41" s="30" t="s">
        <v>45</v>
      </c>
      <c r="B41" s="31" t="s">
        <v>46</v>
      </c>
      <c r="C41" s="30" t="s">
        <v>47</v>
      </c>
      <c r="D41" s="30" t="s">
        <v>48</v>
      </c>
      <c r="E41" s="32" t="s">
        <v>50</v>
      </c>
      <c r="F41" s="33"/>
      <c r="G41" s="33"/>
      <c r="H41" s="33"/>
      <c r="I41" s="33"/>
      <c r="J41" s="33"/>
      <c r="K41" s="30" t="s">
        <v>53</v>
      </c>
      <c r="L41" s="30" t="s">
        <v>63</v>
      </c>
      <c r="M41" s="34" t="s">
        <v>78</v>
      </c>
      <c r="N41" s="35" t="s">
        <v>144</v>
      </c>
      <c r="O41" s="30" t="s">
        <v>63</v>
      </c>
      <c r="P41" s="30" t="s">
        <v>85</v>
      </c>
      <c r="Q41" s="34" t="s">
        <v>145</v>
      </c>
      <c r="R41" s="36">
        <v>5</v>
      </c>
      <c r="S41" s="31"/>
      <c r="T41" s="37">
        <f>+U41/V41*1</f>
        <v>0.4</v>
      </c>
      <c r="U41" s="38">
        <v>2</v>
      </c>
      <c r="V41" s="38">
        <v>5</v>
      </c>
      <c r="W41" s="35" t="s">
        <v>160</v>
      </c>
    </row>
    <row r="42" spans="1:23" ht="76.5" x14ac:dyDescent="0.2">
      <c r="A42" s="30" t="s">
        <v>45</v>
      </c>
      <c r="B42" s="31" t="s">
        <v>46</v>
      </c>
      <c r="C42" s="30" t="s">
        <v>47</v>
      </c>
      <c r="D42" s="30" t="s">
        <v>48</v>
      </c>
      <c r="E42" s="32" t="s">
        <v>50</v>
      </c>
      <c r="F42" s="33"/>
      <c r="G42" s="33"/>
      <c r="H42" s="33"/>
      <c r="I42" s="33"/>
      <c r="J42" s="33"/>
      <c r="K42" s="30" t="s">
        <v>53</v>
      </c>
      <c r="L42" s="30" t="s">
        <v>63</v>
      </c>
      <c r="M42" s="34" t="s">
        <v>78</v>
      </c>
      <c r="N42" s="35" t="s">
        <v>146</v>
      </c>
      <c r="O42" s="30" t="s">
        <v>63</v>
      </c>
      <c r="P42" s="30" t="s">
        <v>85</v>
      </c>
      <c r="Q42" s="34" t="s">
        <v>147</v>
      </c>
      <c r="R42" s="36">
        <v>3</v>
      </c>
      <c r="S42" s="31"/>
      <c r="T42" s="37">
        <f>+U42/V42*1</f>
        <v>0</v>
      </c>
      <c r="U42" s="38">
        <v>0</v>
      </c>
      <c r="V42" s="38">
        <v>3</v>
      </c>
      <c r="W42" s="35" t="s">
        <v>160</v>
      </c>
    </row>
    <row r="43" spans="1:23" ht="25.5" x14ac:dyDescent="0.2">
      <c r="A43" s="30" t="s">
        <v>45</v>
      </c>
      <c r="B43" s="31" t="s">
        <v>46</v>
      </c>
      <c r="C43" s="30" t="s">
        <v>47</v>
      </c>
      <c r="D43" s="30" t="s">
        <v>51</v>
      </c>
      <c r="E43" s="32" t="s">
        <v>52</v>
      </c>
      <c r="F43" s="33">
        <v>42646448</v>
      </c>
      <c r="G43" s="33">
        <v>45521587.620000005</v>
      </c>
      <c r="H43" s="33">
        <v>8150913.7299999995</v>
      </c>
      <c r="I43" s="33">
        <v>8150913.7299999995</v>
      </c>
      <c r="J43" s="33">
        <v>8092759.5599999996</v>
      </c>
      <c r="K43" s="30"/>
      <c r="L43" s="30"/>
      <c r="M43" s="34" t="s">
        <v>79</v>
      </c>
      <c r="N43" s="35"/>
      <c r="O43" s="30"/>
      <c r="P43" s="30"/>
      <c r="Q43" s="34"/>
      <c r="R43" s="36"/>
      <c r="S43" s="31"/>
      <c r="T43" s="37"/>
      <c r="U43" s="38"/>
      <c r="V43" s="38"/>
      <c r="W43" s="35"/>
    </row>
    <row r="44" spans="1:23" ht="127.5" x14ac:dyDescent="0.2">
      <c r="A44" s="30" t="s">
        <v>45</v>
      </c>
      <c r="B44" s="31" t="s">
        <v>46</v>
      </c>
      <c r="C44" s="30" t="s">
        <v>47</v>
      </c>
      <c r="D44" s="30" t="s">
        <v>51</v>
      </c>
      <c r="E44" s="32" t="s">
        <v>52</v>
      </c>
      <c r="F44" s="33"/>
      <c r="G44" s="33"/>
      <c r="H44" s="33"/>
      <c r="I44" s="33"/>
      <c r="J44" s="33"/>
      <c r="K44" s="30" t="s">
        <v>53</v>
      </c>
      <c r="L44" s="30" t="s">
        <v>63</v>
      </c>
      <c r="M44" s="34" t="s">
        <v>80</v>
      </c>
      <c r="N44" s="35" t="s">
        <v>148</v>
      </c>
      <c r="O44" s="30" t="s">
        <v>63</v>
      </c>
      <c r="P44" s="30" t="s">
        <v>149</v>
      </c>
      <c r="Q44" s="34" t="s">
        <v>150</v>
      </c>
      <c r="R44" s="36">
        <v>169</v>
      </c>
      <c r="S44" s="31"/>
      <c r="T44" s="37">
        <f>+U44/V44*1</f>
        <v>0.46745562130177515</v>
      </c>
      <c r="U44" s="38">
        <v>79</v>
      </c>
      <c r="V44" s="38">
        <v>169</v>
      </c>
      <c r="W44" s="35" t="s">
        <v>157</v>
      </c>
    </row>
    <row r="45" spans="1:23" ht="127.5" x14ac:dyDescent="0.2">
      <c r="A45" s="30" t="s">
        <v>45</v>
      </c>
      <c r="B45" s="31" t="s">
        <v>46</v>
      </c>
      <c r="C45" s="30" t="s">
        <v>47</v>
      </c>
      <c r="D45" s="30" t="s">
        <v>51</v>
      </c>
      <c r="E45" s="32" t="s">
        <v>52</v>
      </c>
      <c r="F45" s="33"/>
      <c r="G45" s="33"/>
      <c r="H45" s="33"/>
      <c r="I45" s="33"/>
      <c r="J45" s="33"/>
      <c r="K45" s="30" t="s">
        <v>53</v>
      </c>
      <c r="L45" s="30" t="s">
        <v>63</v>
      </c>
      <c r="M45" s="34" t="s">
        <v>80</v>
      </c>
      <c r="N45" s="35" t="s">
        <v>151</v>
      </c>
      <c r="O45" s="30" t="s">
        <v>63</v>
      </c>
      <c r="P45" s="30" t="s">
        <v>149</v>
      </c>
      <c r="Q45" s="34" t="s">
        <v>152</v>
      </c>
      <c r="R45" s="36">
        <v>100</v>
      </c>
      <c r="S45" s="31"/>
      <c r="T45" s="37">
        <f>+U45/V45*1</f>
        <v>0.19</v>
      </c>
      <c r="U45" s="38">
        <v>19</v>
      </c>
      <c r="V45" s="38">
        <v>100</v>
      </c>
      <c r="W45" s="35" t="s">
        <v>157</v>
      </c>
    </row>
    <row r="46" spans="1:23" ht="127.5" x14ac:dyDescent="0.2">
      <c r="A46" s="30" t="s">
        <v>45</v>
      </c>
      <c r="B46" s="31" t="s">
        <v>46</v>
      </c>
      <c r="C46" s="30" t="s">
        <v>47</v>
      </c>
      <c r="D46" s="30" t="s">
        <v>51</v>
      </c>
      <c r="E46" s="32" t="s">
        <v>52</v>
      </c>
      <c r="F46" s="33"/>
      <c r="G46" s="33"/>
      <c r="H46" s="33"/>
      <c r="I46" s="33"/>
      <c r="J46" s="33"/>
      <c r="K46" s="30" t="s">
        <v>53</v>
      </c>
      <c r="L46" s="30" t="s">
        <v>63</v>
      </c>
      <c r="M46" s="34" t="s">
        <v>80</v>
      </c>
      <c r="N46" s="35" t="s">
        <v>153</v>
      </c>
      <c r="O46" s="30" t="s">
        <v>63</v>
      </c>
      <c r="P46" s="30" t="s">
        <v>149</v>
      </c>
      <c r="Q46" s="34" t="s">
        <v>154</v>
      </c>
      <c r="R46" s="36">
        <v>45</v>
      </c>
      <c r="S46" s="31"/>
      <c r="T46" s="37">
        <f>+U46/V46*1</f>
        <v>0.33333333333333331</v>
      </c>
      <c r="U46" s="38">
        <v>15</v>
      </c>
      <c r="V46" s="38">
        <v>45</v>
      </c>
      <c r="W46" s="35" t="s">
        <v>157</v>
      </c>
    </row>
    <row r="47" spans="1:23" ht="127.5" x14ac:dyDescent="0.2">
      <c r="A47" s="30" t="s">
        <v>45</v>
      </c>
      <c r="B47" s="31" t="s">
        <v>46</v>
      </c>
      <c r="C47" s="30" t="s">
        <v>47</v>
      </c>
      <c r="D47" s="30" t="s">
        <v>51</v>
      </c>
      <c r="E47" s="32" t="s">
        <v>52</v>
      </c>
      <c r="F47" s="33"/>
      <c r="G47" s="33"/>
      <c r="H47" s="33"/>
      <c r="I47" s="33"/>
      <c r="J47" s="33"/>
      <c r="K47" s="30" t="s">
        <v>53</v>
      </c>
      <c r="L47" s="30" t="s">
        <v>63</v>
      </c>
      <c r="M47" s="34" t="s">
        <v>80</v>
      </c>
      <c r="N47" s="35" t="s">
        <v>155</v>
      </c>
      <c r="O47" s="30" t="s">
        <v>63</v>
      </c>
      <c r="P47" s="30" t="s">
        <v>149</v>
      </c>
      <c r="Q47" s="34" t="s">
        <v>156</v>
      </c>
      <c r="R47" s="36">
        <v>400</v>
      </c>
      <c r="S47" s="31"/>
      <c r="T47" s="37">
        <f>+U47/V47*1</f>
        <v>0.745</v>
      </c>
      <c r="U47" s="38">
        <v>298</v>
      </c>
      <c r="V47" s="38">
        <v>400</v>
      </c>
      <c r="W47" s="35" t="s">
        <v>157</v>
      </c>
    </row>
  </sheetData>
  <mergeCells count="3">
    <mergeCell ref="A2:E2"/>
    <mergeCell ref="N2:T2"/>
    <mergeCell ref="A1:W1"/>
  </mergeCells>
  <printOptions horizontalCentered="1"/>
  <pageMargins left="0" right="0" top="0.35433070866141736" bottom="0.55118110236220474" header="0.31496062992125984" footer="0.31496062992125984"/>
  <pageSetup scale="3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zoomScale="130" zoomScaleNormal="130" workbookViewId="0">
      <selection activeCell="A3" sqref="A3"/>
    </sheetView>
  </sheetViews>
  <sheetFormatPr baseColWidth="10" defaultColWidth="12" defaultRowHeight="11.25" x14ac:dyDescent="0.2"/>
  <cols>
    <col min="1" max="1" width="67.6640625" customWidth="1"/>
    <col min="2" max="2" width="21.83203125" customWidth="1"/>
    <col min="3" max="3" width="33.83203125" style="4" customWidth="1"/>
  </cols>
  <sheetData>
    <row r="1" spans="1:4" ht="12" x14ac:dyDescent="0.2">
      <c r="A1" s="5" t="s">
        <v>14</v>
      </c>
      <c r="B1" s="5" t="s">
        <v>15</v>
      </c>
      <c r="C1" s="4" t="s">
        <v>16</v>
      </c>
      <c r="D1" s="3"/>
    </row>
    <row r="2" spans="1:4" ht="12" x14ac:dyDescent="0.2">
      <c r="A2" s="5" t="s">
        <v>17</v>
      </c>
      <c r="B2" s="5" t="s">
        <v>18</v>
      </c>
      <c r="C2" s="4" t="s">
        <v>19</v>
      </c>
      <c r="D2" s="3"/>
    </row>
    <row r="3" spans="1:4" ht="12" x14ac:dyDescent="0.2">
      <c r="A3" s="5" t="s">
        <v>20</v>
      </c>
      <c r="B3" s="5" t="s">
        <v>21</v>
      </c>
      <c r="C3" s="4" t="s">
        <v>22</v>
      </c>
      <c r="D3" s="3"/>
    </row>
    <row r="4" spans="1:4" ht="12" x14ac:dyDescent="0.2">
      <c r="A4" s="5" t="s">
        <v>23</v>
      </c>
      <c r="B4" s="5" t="s">
        <v>24</v>
      </c>
      <c r="C4" s="4" t="s">
        <v>25</v>
      </c>
      <c r="D4" s="3"/>
    </row>
    <row r="5" spans="1:4" ht="12" x14ac:dyDescent="0.2">
      <c r="A5" s="5" t="s">
        <v>26</v>
      </c>
      <c r="B5" s="2"/>
      <c r="D5" s="3"/>
    </row>
    <row r="6" spans="1:4" ht="12" x14ac:dyDescent="0.2">
      <c r="A6" s="5" t="s">
        <v>27</v>
      </c>
      <c r="B6" s="2"/>
      <c r="D6" s="3"/>
    </row>
    <row r="7" spans="1:4" ht="12" x14ac:dyDescent="0.2">
      <c r="A7" s="5" t="s">
        <v>28</v>
      </c>
      <c r="B7" s="2"/>
      <c r="D7" s="3"/>
    </row>
    <row r="8" spans="1:4" ht="12" x14ac:dyDescent="0.2">
      <c r="A8" s="5" t="s">
        <v>29</v>
      </c>
      <c r="B8" s="2"/>
      <c r="D8" s="3"/>
    </row>
    <row r="9" spans="1:4" ht="12" customHeight="1" x14ac:dyDescent="0.2">
      <c r="A9" s="5" t="s">
        <v>30</v>
      </c>
      <c r="B9" s="2"/>
      <c r="D9" s="3"/>
    </row>
    <row r="10" spans="1:4" ht="12" x14ac:dyDescent="0.2">
      <c r="A10" s="5" t="s">
        <v>31</v>
      </c>
      <c r="B10" s="2"/>
      <c r="D10" s="3"/>
    </row>
    <row r="11" spans="1:4" ht="12" x14ac:dyDescent="0.2">
      <c r="A11" s="5" t="s">
        <v>32</v>
      </c>
      <c r="B11" s="2"/>
      <c r="D11" s="3"/>
    </row>
    <row r="12" spans="1:4" ht="12" x14ac:dyDescent="0.2">
      <c r="A12" s="5" t="s">
        <v>33</v>
      </c>
      <c r="B12" s="2"/>
      <c r="D12" s="3"/>
    </row>
    <row r="13" spans="1:4" ht="12" x14ac:dyDescent="0.2">
      <c r="A13" s="5" t="s">
        <v>34</v>
      </c>
      <c r="B13" s="2"/>
      <c r="D13" s="3"/>
    </row>
    <row r="14" spans="1:4" ht="12" x14ac:dyDescent="0.2">
      <c r="A14" s="5" t="s">
        <v>35</v>
      </c>
      <c r="B14" s="2"/>
      <c r="D14" s="3"/>
    </row>
    <row r="15" spans="1:4" ht="12" x14ac:dyDescent="0.2">
      <c r="A15" s="5" t="s">
        <v>36</v>
      </c>
      <c r="B15" s="2"/>
      <c r="D15" s="3"/>
    </row>
    <row r="16" spans="1:4" ht="12" x14ac:dyDescent="0.2">
      <c r="A16" s="5" t="s">
        <v>37</v>
      </c>
      <c r="B16" s="2"/>
      <c r="D16" s="3"/>
    </row>
    <row r="17" spans="1:5" ht="12" x14ac:dyDescent="0.2">
      <c r="A17" s="5" t="s">
        <v>38</v>
      </c>
      <c r="B17" s="2"/>
      <c r="D17" s="3"/>
    </row>
    <row r="18" spans="1:5" ht="12" x14ac:dyDescent="0.2">
      <c r="A18" s="5" t="s">
        <v>39</v>
      </c>
      <c r="B18" s="2"/>
      <c r="D18" s="3"/>
    </row>
    <row r="19" spans="1:5" ht="12" x14ac:dyDescent="0.2">
      <c r="A19" s="5" t="s">
        <v>40</v>
      </c>
      <c r="B19" s="2"/>
      <c r="D19" s="3"/>
    </row>
    <row r="20" spans="1:5" ht="12" x14ac:dyDescent="0.2">
      <c r="A20" s="5" t="s">
        <v>41</v>
      </c>
      <c r="B20" s="2"/>
      <c r="D20" s="3"/>
    </row>
    <row r="21" spans="1:5" ht="12" x14ac:dyDescent="0.2">
      <c r="A21" s="5" t="s">
        <v>42</v>
      </c>
      <c r="B21" s="2"/>
      <c r="E21" s="3"/>
    </row>
    <row r="22" spans="1:5" ht="12" x14ac:dyDescent="0.2">
      <c r="A22" s="5" t="s">
        <v>43</v>
      </c>
      <c r="B22" s="2"/>
      <c r="E22" s="3"/>
    </row>
    <row r="23" spans="1:5" ht="12" x14ac:dyDescent="0.2">
      <c r="A23" s="5" t="s">
        <v>44</v>
      </c>
      <c r="B23" s="2"/>
      <c r="E23" s="3"/>
    </row>
    <row r="24" spans="1:5" x14ac:dyDescent="0.2">
      <c r="A24" s="4"/>
    </row>
    <row r="25" spans="1:5" x14ac:dyDescent="0.2">
      <c r="A25" s="4"/>
    </row>
    <row r="26" spans="1:5" x14ac:dyDescent="0.2">
      <c r="A26" s="4"/>
    </row>
    <row r="27" spans="1:5" x14ac:dyDescent="0.2">
      <c r="A27" s="4"/>
    </row>
    <row r="28" spans="1:5" x14ac:dyDescent="0.2">
      <c r="A28" s="4"/>
    </row>
    <row r="29" spans="1:5" x14ac:dyDescent="0.2">
      <c r="A29" s="4"/>
    </row>
    <row r="30" spans="1:5" x14ac:dyDescent="0.2">
      <c r="A30" s="4"/>
    </row>
    <row r="31" spans="1:5" x14ac:dyDescent="0.2">
      <c r="A31" s="4"/>
    </row>
    <row r="32" spans="1:5" x14ac:dyDescent="0.2">
      <c r="A3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INR</vt:lpstr>
      <vt:lpstr>Hoja1</vt:lpstr>
      <vt:lpstr>INR!Área_de_impresión</vt:lpstr>
      <vt:lpstr>INR!Títulos_a_imprimir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cp:lastPrinted>2024-04-22T16:44:48Z</cp:lastPrinted>
  <dcterms:created xsi:type="dcterms:W3CDTF">2014-10-22T05:35:08Z</dcterms:created>
  <dcterms:modified xsi:type="dcterms:W3CDTF">2024-04-22T22:06:10Z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