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Y:\40_Portal Congreso\08_Información Financiera ASEG\2024\2do Trimestre\2_Digitales\"/>
    </mc:Choice>
  </mc:AlternateContent>
  <xr:revisionPtr revIDLastSave="0" documentId="13_ncr:1_{B724634B-82DD-4D56-88D5-8158C8AF29A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SF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2" i="1" l="1"/>
  <c r="E42" i="1"/>
  <c r="F35" i="1"/>
  <c r="E35" i="1"/>
  <c r="F30" i="1"/>
  <c r="E30" i="1"/>
  <c r="F24" i="1"/>
  <c r="E24" i="1"/>
  <c r="C26" i="1"/>
  <c r="B26" i="1"/>
  <c r="F14" i="1"/>
  <c r="E14" i="1"/>
  <c r="C13" i="1"/>
  <c r="B13" i="1"/>
  <c r="F46" i="1" l="1"/>
  <c r="E46" i="1"/>
  <c r="F26" i="1"/>
  <c r="E26" i="1"/>
  <c r="C28" i="1"/>
  <c r="B28" i="1"/>
  <c r="F48" i="1" l="1"/>
  <c r="E48" i="1"/>
</calcChain>
</file>

<file path=xl/sharedStrings.xml><?xml version="1.0" encoding="utf-8"?>
<sst xmlns="http://schemas.openxmlformats.org/spreadsheetml/2006/main" count="62" uniqueCount="61">
  <si>
    <t>Concepto</t>
  </si>
  <si>
    <t>ACTIVO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</si>
  <si>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</si>
  <si>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</si>
  <si>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</si>
  <si>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</si>
  <si>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</si>
  <si>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</si>
  <si>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</si>
  <si>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</si>
  <si>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</si>
  <si>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>Inventarios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</si>
  <si>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</si>
  <si>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</si>
  <si>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</si>
  <si>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</si>
  <si>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</si>
  <si>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Circulantes</t>
  </si>
  <si>
    <t>Provisiones a Corto Plazo</t>
  </si>
  <si>
    <t>Otros Pasivos a Corto Plazo</t>
  </si>
  <si>
    <t>Total de Activos Circulantes</t>
  </si>
  <si>
    <t>Total de Pasivos Circulantes</t>
  </si>
  <si>
    <t>Activo No Circulante</t>
  </si>
  <si>
    <t>Inversiones Financieras a Largo Plazo</t>
  </si>
  <si>
    <t>Pasivo No Circulante</t>
  </si>
  <si>
    <t>Derechos a Recibir Efectivo o Equivalentes a Largo Plazo</t>
  </si>
  <si>
    <t>Cuentas por Pagar a Largo Plazo</t>
  </si>
  <si>
    <t>Bienes Inmuebles, Infraestructura y Construcciones en Proceso</t>
  </si>
  <si>
    <t>Documentos por Pagar a Largo Plazo</t>
  </si>
  <si>
    <t>Bienes Muebles</t>
  </si>
  <si>
    <t>Deuda Pública a Largo Plazo</t>
  </si>
  <si>
    <t>Activos Intangibles</t>
  </si>
  <si>
    <t>Pasivos Diferidos a Largo Plazo</t>
  </si>
  <si>
    <t>Depreciación, Deterioro y Amortización Acumulada de Bienes</t>
  </si>
  <si>
    <t>Fondos y Bienes de Terceros en Garantía y/o Administración a Largo Plazo</t>
  </si>
  <si>
    <t>Activos Diferidos</t>
  </si>
  <si>
    <t>Provisiones a Largo Plazo</t>
  </si>
  <si>
    <t>Estimación por Pérdida o Deterioro de Activos no Circulantes</t>
  </si>
  <si>
    <t>Otros Activos no Circulantes</t>
  </si>
  <si>
    <t>Total de Pasivos No Circulantes</t>
  </si>
  <si>
    <t>Total de Activos No Circulantes</t>
  </si>
  <si>
    <t>Total del Pasivo</t>
  </si>
  <si>
    <t>Total del Activo</t>
  </si>
  <si>
    <t>HACIENDA PÚBLICA/PATRIMONIO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</si>
  <si>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</si>
  <si>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</si>
  <si>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</si>
  <si>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</si>
  <si>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</si>
  <si>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</si>
  <si>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</si>
  <si>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</si>
  <si>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</si>
  <si>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</si>
  <si>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</si>
  <si>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</si>
  <si>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</si>
  <si>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Total Hacienda Pública/Patrimonio</t>
  </si>
  <si>
    <t>Total del Pasivo y Hacienda Pública/Patrimonio</t>
  </si>
  <si>
    <t>Bajo protesta de decir verdad declaramos que los Estados Financieros y sus notas, son razonablemente correctos y son responsabilidad del emisor.</t>
  </si>
  <si>
    <t>Poder Legislativo del Estado de Guanajuato
Estado de Situación Financiera
al 30 de Junio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</si>
</sst>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b/>
      <i/>
      <sz val="8"/>
      <name val="Arial"/>
      <family val="2"/>
    </font>
    <font>
      <b/>
      <sz val="10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7">
    <xf numFmtId="0" fontId="0" fillId="0" borderId="0"/>
    <xf numFmtId="0" fontId="2" fillId="0" borderId="0"/>
    <xf numFmtId="164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</cellStyleXfs>
  <cellXfs count="40">
    <xf numFmtId="0" fontId="0" fillId="0" borderId="0" xfId="0"/>
    <xf numFmtId="0" fontId="2" fillId="0" borderId="0" xfId="1"/>
    <xf numFmtId="0" fontId="3" fillId="0" borderId="0" xfId="9" applyAlignment="1" applyProtection="1">
      <alignment horizontal="left" vertical="top" indent="1"/>
      <protection locked="0"/>
    </xf>
    <xf numFmtId="0" fontId="8" fillId="2" borderId="4" xfId="9" applyFont="1" applyFill="1" applyBorder="1" applyAlignment="1" applyProtection="1">
      <alignment horizontal="center" vertical="center" wrapText="1"/>
      <protection locked="0"/>
    </xf>
    <xf numFmtId="0" fontId="4" fillId="0" borderId="3" xfId="9" applyFont="1" applyBorder="1" applyAlignment="1" applyProtection="1">
      <alignment horizontal="left" vertical="top" wrapText="1" indent="1"/>
      <protection locked="0"/>
    </xf>
    <xf numFmtId="0" fontId="4" fillId="0" borderId="7" xfId="9" applyFont="1" applyBorder="1" applyAlignment="1" applyProtection="1">
      <alignment horizontal="left" vertical="top" wrapText="1" indent="2"/>
      <protection locked="0"/>
    </xf>
    <xf numFmtId="0" fontId="5" fillId="0" borderId="7" xfId="9" applyFont="1" applyBorder="1" applyAlignment="1" applyProtection="1">
      <alignment horizontal="left" vertical="top" wrapText="1" indent="3"/>
      <protection locked="0"/>
    </xf>
    <xf numFmtId="0" fontId="5" fillId="0" borderId="7" xfId="9" applyFont="1" applyBorder="1" applyAlignment="1" applyProtection="1">
      <alignment horizontal="left" vertical="top" wrapText="1"/>
      <protection locked="0"/>
    </xf>
    <xf numFmtId="0" fontId="4" fillId="0" borderId="7" xfId="9" applyFont="1" applyBorder="1" applyAlignment="1" applyProtection="1">
      <alignment horizontal="left" vertical="top" wrapText="1"/>
      <protection locked="0"/>
    </xf>
    <xf numFmtId="0" fontId="5" fillId="0" borderId="7" xfId="9" applyFont="1" applyBorder="1" applyAlignment="1" applyProtection="1">
      <alignment vertical="top" wrapText="1"/>
      <protection locked="0"/>
    </xf>
    <xf numFmtId="0" fontId="5" fillId="0" borderId="8" xfId="9" applyFont="1" applyBorder="1" applyAlignment="1" applyProtection="1">
      <alignment vertical="top" wrapText="1"/>
      <protection locked="0"/>
    </xf>
    <xf numFmtId="0" fontId="7" fillId="0" borderId="7" xfId="9" applyFont="1" applyBorder="1" applyAlignment="1" applyProtection="1">
      <alignment horizontal="left" vertical="top" wrapText="1" indent="2"/>
      <protection locked="0"/>
    </xf>
    <xf numFmtId="0" fontId="4" fillId="0" borderId="7" xfId="9" applyFont="1" applyBorder="1" applyAlignment="1" applyProtection="1">
      <alignment horizontal="left" vertical="top" wrapText="1" indent="1"/>
      <protection locked="0"/>
    </xf>
    <xf numFmtId="4" fontId="5" fillId="0" borderId="8" xfId="9" applyNumberFormat="1" applyFont="1" applyBorder="1" applyAlignment="1" applyProtection="1">
      <alignment vertical="top" wrapText="1"/>
      <protection locked="0"/>
    </xf>
    <xf numFmtId="2" fontId="5" fillId="0" borderId="3" xfId="3" applyNumberFormat="1" applyFont="1" applyFill="1" applyBorder="1" applyAlignment="1" applyProtection="1">
      <alignment horizontal="center" vertical="top" wrapText="1"/>
      <protection locked="0"/>
    </xf>
    <xf numFmtId="2" fontId="5" fillId="0" borderId="7" xfId="3" applyNumberFormat="1" applyFont="1" applyFill="1" applyBorder="1" applyAlignment="1" applyProtection="1">
      <alignment horizontal="center" vertical="top" wrapText="1"/>
      <protection locked="0"/>
    </xf>
    <xf numFmtId="2" fontId="5" fillId="0" borderId="7" xfId="9" applyNumberFormat="1" applyFont="1" applyBorder="1" applyAlignment="1" applyProtection="1">
      <alignment horizontal="center" vertical="top" wrapText="1"/>
      <protection locked="0"/>
    </xf>
    <xf numFmtId="2" fontId="5" fillId="0" borderId="7" xfId="9" applyNumberFormat="1" applyFont="1" applyBorder="1" applyAlignment="1" applyProtection="1">
      <alignment horizontal="center" vertical="top"/>
      <protection locked="0"/>
    </xf>
    <xf numFmtId="2" fontId="5" fillId="0" borderId="8" xfId="9" applyNumberFormat="1" applyFont="1" applyBorder="1" applyAlignment="1" applyProtection="1">
      <alignment horizontal="center" vertical="top" wrapText="1"/>
      <protection locked="0"/>
    </xf>
    <xf numFmtId="2" fontId="5" fillId="0" borderId="4" xfId="3" applyNumberFormat="1" applyFont="1" applyFill="1" applyBorder="1" applyAlignment="1" applyProtection="1">
      <alignment horizontal="center" vertical="top" wrapText="1"/>
      <protection locked="0"/>
    </xf>
    <xf numFmtId="2" fontId="5" fillId="0" borderId="5" xfId="3" applyNumberFormat="1" applyFont="1" applyFill="1" applyBorder="1" applyAlignment="1" applyProtection="1">
      <alignment horizontal="center" vertical="top" wrapText="1"/>
      <protection locked="0"/>
    </xf>
    <xf numFmtId="2" fontId="5" fillId="0" borderId="8" xfId="9" applyNumberFormat="1" applyFont="1" applyBorder="1" applyAlignment="1" applyProtection="1">
      <alignment horizontal="center" vertical="top"/>
      <protection locked="0"/>
    </xf>
    <xf numFmtId="2" fontId="5" fillId="0" borderId="6" xfId="9" applyNumberFormat="1" applyFont="1" applyBorder="1" applyAlignment="1" applyProtection="1">
      <alignment horizontal="center" vertical="top"/>
      <protection locked="0"/>
    </xf>
    <xf numFmtId="4" fontId="5" fillId="0" borderId="7" xfId="3" applyNumberFormat="1" applyFont="1" applyFill="1" applyBorder="1" applyAlignment="1" applyProtection="1">
      <alignment horizontal="right" vertical="top" wrapText="1"/>
      <protection locked="0"/>
    </xf>
    <xf numFmtId="4" fontId="5" fillId="0" borderId="7" xfId="3" applyNumberFormat="1" applyFont="1" applyFill="1" applyBorder="1" applyAlignment="1" applyProtection="1">
      <alignment horizontal="center" vertical="top" wrapText="1"/>
      <protection locked="0"/>
    </xf>
    <xf numFmtId="4" fontId="4" fillId="0" borderId="7" xfId="3" applyNumberFormat="1" applyFont="1" applyFill="1" applyBorder="1" applyAlignment="1" applyProtection="1">
      <alignment horizontal="right" vertical="top" wrapText="1"/>
      <protection locked="0"/>
    </xf>
    <xf numFmtId="4" fontId="5" fillId="0" borderId="7" xfId="9" applyNumberFormat="1" applyFont="1" applyBorder="1" applyAlignment="1" applyProtection="1">
      <alignment horizontal="right" vertical="top" wrapText="1"/>
      <protection locked="0"/>
    </xf>
    <xf numFmtId="4" fontId="5" fillId="0" borderId="7" xfId="9" applyNumberFormat="1" applyFont="1" applyBorder="1" applyAlignment="1" applyProtection="1">
      <alignment horizontal="right" vertical="top"/>
      <protection locked="0"/>
    </xf>
    <xf numFmtId="4" fontId="5" fillId="0" borderId="5" xfId="9" applyNumberFormat="1" applyFont="1" applyBorder="1" applyAlignment="1" applyProtection="1">
      <alignment horizontal="right" vertical="top"/>
      <protection locked="0"/>
    </xf>
    <xf numFmtId="4" fontId="5" fillId="0" borderId="5" xfId="3" applyNumberFormat="1" applyFont="1" applyFill="1" applyBorder="1" applyAlignment="1" applyProtection="1">
      <alignment horizontal="right" vertical="top" wrapText="1"/>
      <protection locked="0"/>
    </xf>
    <xf numFmtId="4" fontId="5" fillId="0" borderId="7" xfId="3" applyNumberFormat="1" applyFont="1" applyFill="1" applyBorder="1" applyAlignment="1" applyProtection="1">
      <alignment horizontal="center" vertical="top"/>
      <protection locked="0"/>
    </xf>
    <xf numFmtId="4" fontId="5" fillId="0" borderId="5" xfId="9" applyNumberFormat="1" applyFont="1" applyBorder="1" applyAlignment="1" applyProtection="1">
      <alignment horizontal="center" vertical="top"/>
      <protection locked="0"/>
    </xf>
    <xf numFmtId="4" fontId="4" fillId="0" borderId="7" xfId="3" applyNumberFormat="1" applyFont="1" applyFill="1" applyBorder="1" applyAlignment="1" applyProtection="1">
      <alignment horizontal="right" vertical="top"/>
      <protection locked="0"/>
    </xf>
    <xf numFmtId="4" fontId="4" fillId="0" borderId="5" xfId="3" applyNumberFormat="1" applyFont="1" applyFill="1" applyBorder="1" applyAlignment="1" applyProtection="1">
      <alignment horizontal="right" vertical="top"/>
      <protection locked="0"/>
    </xf>
    <xf numFmtId="4" fontId="5" fillId="0" borderId="5" xfId="3" applyNumberFormat="1" applyFont="1" applyFill="1" applyBorder="1" applyAlignment="1" applyProtection="1">
      <alignment horizontal="center" vertical="top" wrapText="1"/>
      <protection locked="0"/>
    </xf>
    <xf numFmtId="4" fontId="4" fillId="0" borderId="5" xfId="3" applyNumberFormat="1" applyFont="1" applyFill="1" applyBorder="1" applyAlignment="1" applyProtection="1">
      <alignment horizontal="right" vertical="top" wrapText="1"/>
      <protection locked="0"/>
    </xf>
    <xf numFmtId="4" fontId="0" fillId="0" borderId="0" xfId="0" applyNumberFormat="1"/>
    <xf numFmtId="0" fontId="9" fillId="0" borderId="3" xfId="9" applyFont="1" applyBorder="1" applyAlignment="1" applyProtection="1">
      <alignment horizontal="center" vertical="center" wrapText="1"/>
      <protection locked="0"/>
    </xf>
    <xf numFmtId="0" fontId="9" fillId="0" borderId="1" xfId="9" applyFont="1" applyBorder="1" applyAlignment="1" applyProtection="1">
      <alignment horizontal="center" vertical="center" wrapText="1"/>
      <protection locked="0"/>
    </xf>
    <xf numFmtId="0" fontId="9" fillId="0" borderId="2" xfId="9" applyFont="1" applyBorder="1" applyAlignment="1" applyProtection="1">
      <alignment horizontal="center" vertical="center" wrapText="1"/>
      <protection locked="0"/>
    </xf>
  </cellXfs>
  <cellStyles count="17">
    <cellStyle name="Euro" xfId="2" xr:uid="{AEA9E59E-2926-4BDF-9A22-240B7F5CA2B8}"/>
    <cellStyle name="Millares 2" xfId="3" xr:uid="{EAD6947A-C720-4323-8A30-34F323D78495}"/>
    <cellStyle name="Millares 2 2" xfId="4" xr:uid="{8D2ED104-5E50-4243-993A-9ADA726B812A}"/>
    <cellStyle name="Millares 2 3" xfId="5" xr:uid="{545280DA-2E5A-4C98-B0CB-A683F7B7761B}"/>
    <cellStyle name="Millares 3" xfId="6" xr:uid="{A5BC2621-8BE3-4150-9430-C8BAE9BFC0BD}"/>
    <cellStyle name="Moneda 2" xfId="7" xr:uid="{53EFC3EF-297C-4814-8804-773E2CD006AC}"/>
    <cellStyle name="Normal" xfId="0" builtinId="0"/>
    <cellStyle name="Normal 2" xfId="8" xr:uid="{D2D59E30-FF51-40E7-B5BB-8C2D651F62BE}"/>
    <cellStyle name="Normal 2 2" xfId="9" xr:uid="{0238549D-4B4A-4C1A-8F7B-E86A111EC074}"/>
    <cellStyle name="Normal 3" xfId="10" xr:uid="{2F5DCB5D-1E9C-4D63-9E8F-1CB779840389}"/>
    <cellStyle name="Normal 4" xfId="11" xr:uid="{B35F98A8-5273-40A0-886A-B289E8F7CD5E}"/>
    <cellStyle name="Normal 4 2" xfId="12" xr:uid="{76E19B2B-2BCB-41A8-A9F3-5314B16732B6}"/>
    <cellStyle name="Normal 5" xfId="13" xr:uid="{E8D82BB4-EDBB-4C53-B055-057B39360E86}"/>
    <cellStyle name="Normal 5 2" xfId="14" xr:uid="{D80D99C0-8718-465A-B32A-A721FD8C269C}"/>
    <cellStyle name="Normal 6" xfId="15" xr:uid="{DBEF5E21-3EE2-488B-95A1-F82AFC0B8672}"/>
    <cellStyle name="Normal 6 2" xfId="16" xr:uid="{F6B4653D-0F2A-4B5E-891C-BE2367B0D2BD}"/>
    <cellStyle name="Normal 7" xfId="1" xr:uid="{8F6A2545-DF4D-4FFF-8194-97D0765D3B7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0</xdr:row>
      <xdr:rowOff>243840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F126F13-120E-498C-AE93-38208DAD6F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687300" y="0"/>
          <a:ext cx="0" cy="243840"/>
        </a:xfrm>
        <a:prstGeom prst="rect">
          <a:avLst/>
        </a:prstGeom>
      </xdr:spPr>
    </xdr:pic>
    <xdr:clientData/>
  </xdr:twoCellAnchor>
  <xdr:twoCellAnchor editAs="oneCell">
    <xdr:from>
      <xdr:col>4</xdr:col>
      <xdr:colOff>219075</xdr:colOff>
      <xdr:row>0</xdr:row>
      <xdr:rowOff>47625</xdr:rowOff>
    </xdr:from>
    <xdr:to>
      <xdr:col>5</xdr:col>
      <xdr:colOff>720725</xdr:colOff>
      <xdr:row>0</xdr:row>
      <xdr:rowOff>819150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A67FDA34-42A7-4AF1-B8B0-494BE06F88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44175" y="47625"/>
          <a:ext cx="1543050" cy="771525"/>
        </a:xfrm>
        <a:prstGeom prst="rect">
          <a:avLst/>
        </a:prstGeom>
      </xdr:spPr>
    </xdr:pic>
    <xdr:clientData/>
  </xdr:twoCellAnchor>
  <xdr:twoCellAnchor>
    <xdr:from>
      <xdr:col>0</xdr:col>
      <xdr:colOff>1931458</xdr:colOff>
      <xdr:row>54</xdr:row>
      <xdr:rowOff>45028</xdr:rowOff>
    </xdr:from>
    <xdr:to>
      <xdr:col>1</xdr:col>
      <xdr:colOff>437187</xdr:colOff>
      <xdr:row>54</xdr:row>
      <xdr:rowOff>45028</xdr:rowOff>
    </xdr:to>
    <xdr:cxnSp macro="">
      <xdr:nvCxnSpPr>
        <xdr:cNvPr id="7" name="4 Conector recto">
          <a:extLst>
            <a:ext uri="{FF2B5EF4-FFF2-40B4-BE49-F238E27FC236}">
              <a16:creationId xmlns:a16="http://schemas.microsoft.com/office/drawing/2014/main" id="{3480BED6-B222-4CAF-A004-B59D4E3D5846}"/>
            </a:ext>
          </a:extLst>
        </xdr:cNvPr>
        <xdr:cNvCxnSpPr/>
      </xdr:nvCxnSpPr>
      <xdr:spPr>
        <a:xfrm>
          <a:off x="1931458" y="11370253"/>
          <a:ext cx="2620529" cy="0"/>
        </a:xfrm>
        <a:prstGeom prst="line">
          <a:avLst/>
        </a:prstGeom>
        <a:ln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3021526</xdr:colOff>
      <xdr:row>52</xdr:row>
      <xdr:rowOff>1</xdr:rowOff>
    </xdr:from>
    <xdr:to>
      <xdr:col>0</xdr:col>
      <xdr:colOff>3568203</xdr:colOff>
      <xdr:row>53</xdr:row>
      <xdr:rowOff>58209</xdr:rowOff>
    </xdr:to>
    <xdr:sp macro="" textlink="">
      <xdr:nvSpPr>
        <xdr:cNvPr id="8" name="6 CuadroTexto">
          <a:extLst>
            <a:ext uri="{FF2B5EF4-FFF2-40B4-BE49-F238E27FC236}">
              <a16:creationId xmlns:a16="http://schemas.microsoft.com/office/drawing/2014/main" id="{3ACACDCB-CD24-42E4-9508-423A782ECD4C}"/>
            </a:ext>
          </a:extLst>
        </xdr:cNvPr>
        <xdr:cNvSpPr txBox="1"/>
      </xdr:nvSpPr>
      <xdr:spPr>
        <a:xfrm>
          <a:off x="3021526" y="10944226"/>
          <a:ext cx="546677" cy="24870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000">
              <a:latin typeface="Arial" pitchFamily="34" charset="0"/>
              <a:cs typeface="Arial" pitchFamily="34" charset="0"/>
            </a:rPr>
            <a:t>Firma</a:t>
          </a:r>
        </a:p>
      </xdr:txBody>
    </xdr:sp>
    <xdr:clientData/>
  </xdr:twoCellAnchor>
  <xdr:twoCellAnchor>
    <xdr:from>
      <xdr:col>3</xdr:col>
      <xdr:colOff>847725</xdr:colOff>
      <xdr:row>54</xdr:row>
      <xdr:rowOff>47627</xdr:rowOff>
    </xdr:from>
    <xdr:to>
      <xdr:col>3</xdr:col>
      <xdr:colOff>3252259</xdr:colOff>
      <xdr:row>54</xdr:row>
      <xdr:rowOff>57151</xdr:rowOff>
    </xdr:to>
    <xdr:cxnSp macro="">
      <xdr:nvCxnSpPr>
        <xdr:cNvPr id="9" name="4 Conector recto">
          <a:extLst>
            <a:ext uri="{FF2B5EF4-FFF2-40B4-BE49-F238E27FC236}">
              <a16:creationId xmlns:a16="http://schemas.microsoft.com/office/drawing/2014/main" id="{0EAE1E5D-8604-4E19-98C0-1482E4AA33F2}"/>
            </a:ext>
          </a:extLst>
        </xdr:cNvPr>
        <xdr:cNvCxnSpPr/>
      </xdr:nvCxnSpPr>
      <xdr:spPr>
        <a:xfrm flipV="1">
          <a:off x="7058025" y="11372852"/>
          <a:ext cx="2404534" cy="9524"/>
        </a:xfrm>
        <a:prstGeom prst="line">
          <a:avLst/>
        </a:prstGeom>
        <a:ln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1482712</xdr:colOff>
      <xdr:row>52</xdr:row>
      <xdr:rowOff>0</xdr:rowOff>
    </xdr:from>
    <xdr:to>
      <xdr:col>3</xdr:col>
      <xdr:colOff>2552700</xdr:colOff>
      <xdr:row>54</xdr:row>
      <xdr:rowOff>9525</xdr:rowOff>
    </xdr:to>
    <xdr:sp macro="" textlink="">
      <xdr:nvSpPr>
        <xdr:cNvPr id="10" name="6 CuadroTexto">
          <a:extLst>
            <a:ext uri="{FF2B5EF4-FFF2-40B4-BE49-F238E27FC236}">
              <a16:creationId xmlns:a16="http://schemas.microsoft.com/office/drawing/2014/main" id="{48D2AF6A-FE86-4589-9BD0-0AD293F8C344}"/>
            </a:ext>
          </a:extLst>
        </xdr:cNvPr>
        <xdr:cNvSpPr txBox="1"/>
      </xdr:nvSpPr>
      <xdr:spPr>
        <a:xfrm>
          <a:off x="7693012" y="10944225"/>
          <a:ext cx="1069988" cy="3905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000">
              <a:latin typeface="Arial" pitchFamily="34" charset="0"/>
              <a:cs typeface="Arial" pitchFamily="34" charset="0"/>
            </a:rPr>
            <a:t>Firma</a:t>
          </a:r>
        </a:p>
      </xdr:txBody>
    </xdr:sp>
    <xdr:clientData/>
  </xdr:twoCellAnchor>
  <xdr:twoCellAnchor>
    <xdr:from>
      <xdr:col>0</xdr:col>
      <xdr:colOff>1647825</xdr:colOff>
      <xdr:row>54</xdr:row>
      <xdr:rowOff>85726</xdr:rowOff>
    </xdr:from>
    <xdr:to>
      <xdr:col>1</xdr:col>
      <xdr:colOff>675081</xdr:colOff>
      <xdr:row>58</xdr:row>
      <xdr:rowOff>0</xdr:rowOff>
    </xdr:to>
    <xdr:sp macro="" textlink="">
      <xdr:nvSpPr>
        <xdr:cNvPr id="11" name="9 CuadroTexto">
          <a:extLst>
            <a:ext uri="{FF2B5EF4-FFF2-40B4-BE49-F238E27FC236}">
              <a16:creationId xmlns:a16="http://schemas.microsoft.com/office/drawing/2014/main" id="{CEC42521-E70E-4813-BF45-225C808B47D3}"/>
            </a:ext>
          </a:extLst>
        </xdr:cNvPr>
        <xdr:cNvSpPr txBox="1"/>
      </xdr:nvSpPr>
      <xdr:spPr>
        <a:xfrm>
          <a:off x="1647825" y="11410951"/>
          <a:ext cx="3142056" cy="67627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Mtro. Christian Javier Cruz Villegas</a:t>
          </a:r>
          <a:endParaRPr lang="es-MX" sz="11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11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Secretario General </a:t>
          </a:r>
          <a:r>
            <a:rPr lang="es-MX" sz="1100" b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endParaRPr lang="es-MX" sz="11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1100" b="1" baseline="0">
              <a:effectLst/>
              <a:latin typeface="Arial" panose="020B0604020202020204" pitchFamily="34" charset="0"/>
              <a:cs typeface="Arial" panose="020B0604020202020204" pitchFamily="34" charset="0"/>
            </a:rPr>
            <a:t>Congreso del Estado de Guanajuato</a:t>
          </a:r>
          <a:endParaRPr lang="es-MX" sz="1100" b="1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590550</xdr:colOff>
      <xdr:row>54</xdr:row>
      <xdr:rowOff>114301</xdr:rowOff>
    </xdr:from>
    <xdr:to>
      <xdr:col>3</xdr:col>
      <xdr:colOff>3568701</xdr:colOff>
      <xdr:row>58</xdr:row>
      <xdr:rowOff>0</xdr:rowOff>
    </xdr:to>
    <xdr:sp macro="" textlink="">
      <xdr:nvSpPr>
        <xdr:cNvPr id="12" name="9 CuadroTexto">
          <a:extLst>
            <a:ext uri="{FF2B5EF4-FFF2-40B4-BE49-F238E27FC236}">
              <a16:creationId xmlns:a16="http://schemas.microsoft.com/office/drawing/2014/main" id="{AFC75F22-53D2-4684-801E-6FF6AC57084E}"/>
            </a:ext>
          </a:extLst>
        </xdr:cNvPr>
        <xdr:cNvSpPr txBox="1"/>
      </xdr:nvSpPr>
      <xdr:spPr>
        <a:xfrm>
          <a:off x="6800850" y="11439526"/>
          <a:ext cx="2978151" cy="64769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 b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Mtro. Juan Caudillo Rodríguez</a:t>
          </a:r>
          <a:endParaRPr lang="es-MX" sz="11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1100" b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Director General de Administración</a:t>
          </a:r>
          <a:endParaRPr lang="es-MX" sz="11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1100" b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Congreso del Estado de Guanajuato</a:t>
          </a:r>
          <a:endParaRPr lang="es-MX" sz="1100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1658256</xdr:colOff>
      <xdr:row>1</xdr:row>
      <xdr:rowOff>65620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4C94EB0D-F365-1972-E86C-2C90AAD1D6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1658256" cy="10181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8"/>
  <sheetViews>
    <sheetView showGridLines="0" tabSelected="1" workbookViewId="0">
      <selection activeCell="D17" sqref="D17"/>
    </sheetView>
  </sheetViews>
  <sheetFormatPr baseColWidth="10" defaultColWidth="0" defaultRowHeight="15" zeroHeight="1" x14ac:dyDescent="0.25"/>
  <cols>
    <col min="1" max="1" width="61.7109375" customWidth="1"/>
    <col min="2" max="3" width="15.7109375" customWidth="1"/>
    <col min="4" max="4" width="61.7109375" customWidth="1"/>
    <col min="5" max="6" width="15.7109375" customWidth="1"/>
    <col min="7" max="7" width="1.42578125" customWidth="1"/>
    <col min="8" max="16384" width="9.140625" hidden="1"/>
  </cols>
  <sheetData>
    <row r="1" spans="1:6" ht="75" customHeight="1" x14ac:dyDescent="0.25">
      <c r="A1" s="37" t="s">
        <v>60</v>
      </c>
      <c r="B1" s="38"/>
      <c r="C1" s="38"/>
      <c r="D1" s="38"/>
      <c r="E1" s="38"/>
      <c r="F1" s="39"/>
    </row>
    <row r="2" spans="1:6" ht="29.25" customHeight="1" x14ac:dyDescent="0.25">
      <c r="A2" s="3" t="s">
        <v>0</v>
      </c>
      <c r="B2" s="3">
        <v>2024</v>
      </c>
      <c r="C2" s="3">
        <v>2023</v>
      </c>
      <c r="D2" s="3" t="s">
        <v>0</v>
      </c>
      <c r="E2" s="3">
        <v>2024</v>
      </c>
      <c r="F2" s="3">
        <v>2023</v>
      </c>
    </row>
    <row r="3" spans="1:6" x14ac:dyDescent="0.25">
      <c r="A3" s="4" t="s">
        <v>1</v>
      </c>
      <c r="B3" s="14"/>
      <c r="C3" s="14"/>
      <c r="D3" s="4" t="s">
        <v>2</v>
      </c>
      <c r="E3" s="14"/>
      <c r="F3" s="19"/>
    </row>
    <row r="4" spans="1:6" x14ac:dyDescent="0.25">
      <c r="A4" s="5" t="s">
        <v>3</v>
      </c>
      <c r="B4" s="15"/>
      <c r="C4" s="15"/>
      <c r="D4" s="5" t="s">
        <v>4</v>
      </c>
      <c r="E4" s="15"/>
      <c r="F4" s="20"/>
    </row>
    <row r="5" spans="1:6" x14ac:dyDescent="0.25">
      <c r="A5" s="6" t="s">
        <v>5</v>
      </c>
      <c r="B5" s="23">
        <v>167850990.21000001</v>
      </c>
      <c r="C5" s="23">
        <v>150349987.09</v>
      </c>
      <c r="D5" s="6" t="s">
        <v>6</v>
      </c>
      <c r="E5" s="23">
        <v>10520042.199999999</v>
      </c>
      <c r="F5" s="28">
        <v>36983560.340000004</v>
      </c>
    </row>
    <row r="6" spans="1:6" x14ac:dyDescent="0.25">
      <c r="A6" s="6" t="s">
        <v>7</v>
      </c>
      <c r="B6" s="23">
        <v>19183460.16</v>
      </c>
      <c r="C6" s="23">
        <v>1173712.56</v>
      </c>
      <c r="D6" s="6" t="s">
        <v>8</v>
      </c>
      <c r="E6" s="23">
        <v>0</v>
      </c>
      <c r="F6" s="28">
        <v>0</v>
      </c>
    </row>
    <row r="7" spans="1:6" x14ac:dyDescent="0.25">
      <c r="A7" s="6" t="s">
        <v>9</v>
      </c>
      <c r="B7" s="23">
        <v>9022548.3800000008</v>
      </c>
      <c r="C7" s="23">
        <v>1994226.6800000002</v>
      </c>
      <c r="D7" s="6" t="s">
        <v>10</v>
      </c>
      <c r="E7" s="23">
        <v>0</v>
      </c>
      <c r="F7" s="28">
        <v>0</v>
      </c>
    </row>
    <row r="8" spans="1:6" x14ac:dyDescent="0.25">
      <c r="A8" s="6" t="s">
        <v>11</v>
      </c>
      <c r="B8" s="23">
        <v>0</v>
      </c>
      <c r="C8" s="23">
        <v>0</v>
      </c>
      <c r="D8" s="6" t="s">
        <v>12</v>
      </c>
      <c r="E8" s="23">
        <v>0</v>
      </c>
      <c r="F8" s="28">
        <v>0</v>
      </c>
    </row>
    <row r="9" spans="1:6" x14ac:dyDescent="0.25">
      <c r="A9" s="6" t="s">
        <v>13</v>
      </c>
      <c r="B9" s="23">
        <v>1767008.1</v>
      </c>
      <c r="C9" s="23">
        <v>2181735.92</v>
      </c>
      <c r="D9" s="6" t="s">
        <v>14</v>
      </c>
      <c r="E9" s="23">
        <v>0</v>
      </c>
      <c r="F9" s="29">
        <v>0</v>
      </c>
    </row>
    <row r="10" spans="1:6" x14ac:dyDescent="0.25">
      <c r="A10" s="6" t="s">
        <v>15</v>
      </c>
      <c r="B10" s="23">
        <v>-297907.5</v>
      </c>
      <c r="C10" s="23">
        <v>-297907.5</v>
      </c>
      <c r="D10" s="6" t="s">
        <v>16</v>
      </c>
      <c r="E10" s="23">
        <v>0</v>
      </c>
      <c r="F10" s="28">
        <v>0</v>
      </c>
    </row>
    <row r="11" spans="1:6" x14ac:dyDescent="0.25">
      <c r="A11" s="6" t="s">
        <v>17</v>
      </c>
      <c r="B11" s="23">
        <v>736326</v>
      </c>
      <c r="C11" s="23">
        <v>736326</v>
      </c>
      <c r="D11" s="6" t="s">
        <v>18</v>
      </c>
      <c r="E11" s="23">
        <v>0</v>
      </c>
      <c r="F11" s="28">
        <v>0</v>
      </c>
    </row>
    <row r="12" spans="1:6" x14ac:dyDescent="0.25">
      <c r="A12" s="7"/>
      <c r="B12" s="24"/>
      <c r="C12" s="24"/>
      <c r="D12" s="6" t="s">
        <v>19</v>
      </c>
      <c r="E12" s="23">
        <v>0</v>
      </c>
      <c r="F12" s="28">
        <v>0</v>
      </c>
    </row>
    <row r="13" spans="1:6" x14ac:dyDescent="0.25">
      <c r="A13" s="5" t="s">
        <v>20</v>
      </c>
      <c r="B13" s="25">
        <f>SUM(B5:B11)</f>
        <v>198262425.34999999</v>
      </c>
      <c r="C13" s="25">
        <f>SUM(C5:C11)</f>
        <v>156138080.75</v>
      </c>
      <c r="D13" s="7"/>
      <c r="E13" s="30"/>
      <c r="F13" s="31"/>
    </row>
    <row r="14" spans="1:6" x14ac:dyDescent="0.25">
      <c r="A14" s="8"/>
      <c r="B14" s="24"/>
      <c r="C14" s="24"/>
      <c r="D14" s="5" t="s">
        <v>21</v>
      </c>
      <c r="E14" s="32">
        <f>SUM(E5:E12)</f>
        <v>10520042.199999999</v>
      </c>
      <c r="F14" s="33">
        <f>SUM(F5:F12)</f>
        <v>36983560.340000004</v>
      </c>
    </row>
    <row r="15" spans="1:6" x14ac:dyDescent="0.25">
      <c r="A15" s="5" t="s">
        <v>22</v>
      </c>
      <c r="B15" s="24"/>
      <c r="C15" s="24"/>
      <c r="D15" s="8"/>
      <c r="E15" s="24"/>
      <c r="F15" s="31"/>
    </row>
    <row r="16" spans="1:6" x14ac:dyDescent="0.25">
      <c r="A16" s="6" t="s">
        <v>23</v>
      </c>
      <c r="B16" s="23">
        <v>0</v>
      </c>
      <c r="C16" s="23">
        <v>0</v>
      </c>
      <c r="D16" s="5" t="s">
        <v>24</v>
      </c>
      <c r="E16" s="24"/>
      <c r="F16" s="34"/>
    </row>
    <row r="17" spans="1:6" x14ac:dyDescent="0.25">
      <c r="A17" s="6" t="s">
        <v>25</v>
      </c>
      <c r="B17" s="23">
        <v>0</v>
      </c>
      <c r="C17" s="23">
        <v>0</v>
      </c>
      <c r="D17" s="6" t="s">
        <v>26</v>
      </c>
      <c r="E17" s="23">
        <v>0</v>
      </c>
      <c r="F17" s="28">
        <v>0</v>
      </c>
    </row>
    <row r="18" spans="1:6" x14ac:dyDescent="0.25">
      <c r="A18" s="6" t="s">
        <v>27</v>
      </c>
      <c r="B18" s="23">
        <v>825818459.47000003</v>
      </c>
      <c r="C18" s="23">
        <v>825788097.75</v>
      </c>
      <c r="D18" s="6" t="s">
        <v>28</v>
      </c>
      <c r="E18" s="23">
        <v>0</v>
      </c>
      <c r="F18" s="28">
        <v>0</v>
      </c>
    </row>
    <row r="19" spans="1:6" x14ac:dyDescent="0.25">
      <c r="A19" s="6" t="s">
        <v>29</v>
      </c>
      <c r="B19" s="23">
        <v>155746697.86000001</v>
      </c>
      <c r="C19" s="23">
        <v>152518744.45000002</v>
      </c>
      <c r="D19" s="6" t="s">
        <v>30</v>
      </c>
      <c r="E19" s="23">
        <v>0</v>
      </c>
      <c r="F19" s="28">
        <v>0</v>
      </c>
    </row>
    <row r="20" spans="1:6" x14ac:dyDescent="0.25">
      <c r="A20" s="6" t="s">
        <v>31</v>
      </c>
      <c r="B20" s="23">
        <v>16463191.890000001</v>
      </c>
      <c r="C20" s="23">
        <v>16463191.890000001</v>
      </c>
      <c r="D20" s="6" t="s">
        <v>32</v>
      </c>
      <c r="E20" s="23">
        <v>0</v>
      </c>
      <c r="F20" s="28">
        <v>0</v>
      </c>
    </row>
    <row r="21" spans="1:6" x14ac:dyDescent="0.25">
      <c r="A21" s="6" t="s">
        <v>33</v>
      </c>
      <c r="B21" s="23">
        <v>-385671149.51999998</v>
      </c>
      <c r="C21" s="23">
        <v>-359672026.72000003</v>
      </c>
      <c r="D21" s="6" t="s">
        <v>34</v>
      </c>
      <c r="E21" s="23">
        <v>39671436.259999998</v>
      </c>
      <c r="F21" s="28">
        <v>32108842.780000001</v>
      </c>
    </row>
    <row r="22" spans="1:6" x14ac:dyDescent="0.25">
      <c r="A22" s="6" t="s">
        <v>35</v>
      </c>
      <c r="B22" s="23">
        <v>12000</v>
      </c>
      <c r="C22" s="23">
        <v>12000</v>
      </c>
      <c r="D22" s="6" t="s">
        <v>36</v>
      </c>
      <c r="E22" s="23">
        <v>19884164.300000001</v>
      </c>
      <c r="F22" s="28">
        <v>16579586.789999999</v>
      </c>
    </row>
    <row r="23" spans="1:6" x14ac:dyDescent="0.25">
      <c r="A23" s="6" t="s">
        <v>37</v>
      </c>
      <c r="B23" s="23">
        <v>0</v>
      </c>
      <c r="C23" s="23">
        <v>0</v>
      </c>
      <c r="D23" s="7"/>
      <c r="E23" s="24"/>
      <c r="F23" s="31"/>
    </row>
    <row r="24" spans="1:6" x14ac:dyDescent="0.25">
      <c r="A24" s="6" t="s">
        <v>38</v>
      </c>
      <c r="B24" s="26">
        <v>0</v>
      </c>
      <c r="C24" s="27">
        <v>0</v>
      </c>
      <c r="D24" s="5" t="s">
        <v>39</v>
      </c>
      <c r="E24" s="25">
        <f>SUM(E17:E22)</f>
        <v>59555600.560000002</v>
      </c>
      <c r="F24" s="35">
        <f>SUM(F17:F22)</f>
        <v>48688429.57</v>
      </c>
    </row>
    <row r="25" spans="1:6" x14ac:dyDescent="0.25">
      <c r="A25" s="7"/>
      <c r="B25" s="24"/>
      <c r="C25" s="24"/>
      <c r="D25" s="7"/>
      <c r="E25" s="24"/>
      <c r="F25" s="31"/>
    </row>
    <row r="26" spans="1:6" x14ac:dyDescent="0.25">
      <c r="A26" s="5" t="s">
        <v>40</v>
      </c>
      <c r="B26" s="25">
        <f>SUM(B16:B24)</f>
        <v>612369199.70000005</v>
      </c>
      <c r="C26" s="25">
        <f>SUM(C16:C24)</f>
        <v>635110007.37</v>
      </c>
      <c r="D26" s="11" t="s">
        <v>41</v>
      </c>
      <c r="E26" s="25">
        <f>E14+E24</f>
        <v>70075642.760000005</v>
      </c>
      <c r="F26" s="35">
        <f>F14+F24</f>
        <v>85671989.909999996</v>
      </c>
    </row>
    <row r="27" spans="1:6" x14ac:dyDescent="0.25">
      <c r="A27" s="8"/>
      <c r="B27" s="24"/>
      <c r="C27" s="24"/>
      <c r="D27" s="8"/>
      <c r="E27" s="24"/>
      <c r="F27" s="31"/>
    </row>
    <row r="28" spans="1:6" x14ac:dyDescent="0.25">
      <c r="A28" s="5" t="s">
        <v>42</v>
      </c>
      <c r="B28" s="25">
        <f>B13+B26</f>
        <v>810631625.05000007</v>
      </c>
      <c r="C28" s="25">
        <f>C13+C26</f>
        <v>791248088.12</v>
      </c>
      <c r="D28" s="12" t="s">
        <v>43</v>
      </c>
      <c r="E28" s="24"/>
      <c r="F28" s="34"/>
    </row>
    <row r="29" spans="1:6" x14ac:dyDescent="0.25">
      <c r="A29" s="9"/>
      <c r="B29" s="16"/>
      <c r="C29" s="17"/>
      <c r="D29" s="8"/>
      <c r="E29" s="24"/>
      <c r="F29" s="34"/>
    </row>
    <row r="30" spans="1:6" x14ac:dyDescent="0.25">
      <c r="A30" s="9"/>
      <c r="B30" s="16"/>
      <c r="C30" s="17"/>
      <c r="D30" s="5" t="s">
        <v>44</v>
      </c>
      <c r="E30" s="25">
        <f>SUM(E31:E33)</f>
        <v>690250996.39999998</v>
      </c>
      <c r="F30" s="35">
        <f>SUM(F31:F33)</f>
        <v>690250996.4000001</v>
      </c>
    </row>
    <row r="31" spans="1:6" x14ac:dyDescent="0.25">
      <c r="A31" s="9"/>
      <c r="B31" s="16"/>
      <c r="C31" s="17"/>
      <c r="D31" s="6" t="s">
        <v>45</v>
      </c>
      <c r="E31" s="23">
        <v>0</v>
      </c>
      <c r="F31" s="28">
        <v>0</v>
      </c>
    </row>
    <row r="32" spans="1:6" x14ac:dyDescent="0.25">
      <c r="A32" s="9"/>
      <c r="B32" s="16"/>
      <c r="C32" s="17"/>
      <c r="D32" s="6" t="s">
        <v>46</v>
      </c>
      <c r="E32" s="23">
        <v>690250996.39999998</v>
      </c>
      <c r="F32" s="28">
        <v>690250996.4000001</v>
      </c>
    </row>
    <row r="33" spans="1:6" x14ac:dyDescent="0.25">
      <c r="A33" s="9"/>
      <c r="B33" s="16"/>
      <c r="C33" s="17"/>
      <c r="D33" s="6" t="s">
        <v>47</v>
      </c>
      <c r="E33" s="23">
        <v>0</v>
      </c>
      <c r="F33" s="28">
        <v>0</v>
      </c>
    </row>
    <row r="34" spans="1:6" x14ac:dyDescent="0.25">
      <c r="A34" s="9"/>
      <c r="B34" s="16"/>
      <c r="C34" s="17"/>
      <c r="D34" s="7"/>
      <c r="E34" s="24"/>
      <c r="F34" s="31"/>
    </row>
    <row r="35" spans="1:6" x14ac:dyDescent="0.25">
      <c r="A35" s="9"/>
      <c r="B35" s="16"/>
      <c r="C35" s="17"/>
      <c r="D35" s="5" t="s">
        <v>48</v>
      </c>
      <c r="E35" s="25">
        <f>SUM(E36:E40)</f>
        <v>50304985.890000008</v>
      </c>
      <c r="F35" s="35">
        <f>SUM(F36:F40)</f>
        <v>15325101.809999987</v>
      </c>
    </row>
    <row r="36" spans="1:6" x14ac:dyDescent="0.25">
      <c r="A36" s="9"/>
      <c r="B36" s="16"/>
      <c r="C36" s="17"/>
      <c r="D36" s="6" t="s">
        <v>49</v>
      </c>
      <c r="E36" s="23">
        <v>34979884.090000004</v>
      </c>
      <c r="F36" s="28">
        <v>-44685683.270000003</v>
      </c>
    </row>
    <row r="37" spans="1:6" x14ac:dyDescent="0.25">
      <c r="A37" s="9"/>
      <c r="B37" s="16"/>
      <c r="C37" s="17"/>
      <c r="D37" s="6" t="s">
        <v>50</v>
      </c>
      <c r="E37" s="23">
        <v>17012681.010000002</v>
      </c>
      <c r="F37" s="28">
        <v>61698364.289999992</v>
      </c>
    </row>
    <row r="38" spans="1:6" x14ac:dyDescent="0.25">
      <c r="A38" s="9"/>
      <c r="B38" s="16"/>
      <c r="C38" s="17"/>
      <c r="D38" s="6" t="s">
        <v>51</v>
      </c>
      <c r="E38" s="23">
        <v>12783.36</v>
      </c>
      <c r="F38" s="28">
        <v>12783.36</v>
      </c>
    </row>
    <row r="39" spans="1:6" x14ac:dyDescent="0.25">
      <c r="A39" s="9"/>
      <c r="B39" s="16"/>
      <c r="C39" s="17"/>
      <c r="D39" s="6" t="s">
        <v>52</v>
      </c>
      <c r="E39" s="23">
        <v>0</v>
      </c>
      <c r="F39" s="28">
        <v>0</v>
      </c>
    </row>
    <row r="40" spans="1:6" x14ac:dyDescent="0.25">
      <c r="A40" s="9"/>
      <c r="B40" s="16"/>
      <c r="C40" s="17"/>
      <c r="D40" s="6" t="s">
        <v>53</v>
      </c>
      <c r="E40" s="23">
        <v>-1700362.57</v>
      </c>
      <c r="F40" s="28">
        <v>-1700362.57</v>
      </c>
    </row>
    <row r="41" spans="1:6" x14ac:dyDescent="0.25">
      <c r="A41" s="9"/>
      <c r="B41" s="16"/>
      <c r="C41" s="17"/>
      <c r="D41" s="7"/>
      <c r="E41" s="24"/>
      <c r="F41" s="31"/>
    </row>
    <row r="42" spans="1:6" ht="22.5" x14ac:dyDescent="0.25">
      <c r="A42" s="9"/>
      <c r="B42" s="16"/>
      <c r="C42" s="17"/>
      <c r="D42" s="5" t="s">
        <v>54</v>
      </c>
      <c r="E42" s="25">
        <f>SUM(E43:E44)</f>
        <v>0</v>
      </c>
      <c r="F42" s="35">
        <f>SUM(F43:F44)</f>
        <v>0</v>
      </c>
    </row>
    <row r="43" spans="1:6" x14ac:dyDescent="0.25">
      <c r="A43" s="9"/>
      <c r="B43" s="16"/>
      <c r="C43" s="17"/>
      <c r="D43" s="6" t="s">
        <v>55</v>
      </c>
      <c r="E43" s="23">
        <v>0</v>
      </c>
      <c r="F43" s="28">
        <v>0</v>
      </c>
    </row>
    <row r="44" spans="1:6" x14ac:dyDescent="0.25">
      <c r="A44" s="9"/>
      <c r="B44" s="16"/>
      <c r="C44" s="17"/>
      <c r="D44" s="6" t="s">
        <v>56</v>
      </c>
      <c r="E44" s="23">
        <v>0</v>
      </c>
      <c r="F44" s="28">
        <v>0</v>
      </c>
    </row>
    <row r="45" spans="1:6" x14ac:dyDescent="0.25">
      <c r="A45" s="9"/>
      <c r="B45" s="16"/>
      <c r="C45" s="17"/>
      <c r="D45" s="7"/>
      <c r="E45" s="24"/>
      <c r="F45" s="31"/>
    </row>
    <row r="46" spans="1:6" x14ac:dyDescent="0.25">
      <c r="A46" s="9"/>
      <c r="B46" s="16"/>
      <c r="C46" s="17"/>
      <c r="D46" s="5" t="s">
        <v>57</v>
      </c>
      <c r="E46" s="25">
        <f>E30+E35+E42</f>
        <v>740555982.28999996</v>
      </c>
      <c r="F46" s="35">
        <f>F30+F35+F42</f>
        <v>705576098.21000004</v>
      </c>
    </row>
    <row r="47" spans="1:6" x14ac:dyDescent="0.25">
      <c r="A47" s="9"/>
      <c r="B47" s="16"/>
      <c r="C47" s="17"/>
      <c r="D47" s="8"/>
      <c r="E47" s="24"/>
      <c r="F47" s="31"/>
    </row>
    <row r="48" spans="1:6" x14ac:dyDescent="0.25">
      <c r="A48" s="9"/>
      <c r="B48" s="16"/>
      <c r="C48" s="17"/>
      <c r="D48" s="5" t="s">
        <v>58</v>
      </c>
      <c r="E48" s="25">
        <f>E26+E46</f>
        <v>810631625.04999995</v>
      </c>
      <c r="F48" s="35">
        <f>F26+F46</f>
        <v>791248088.12</v>
      </c>
    </row>
    <row r="49" spans="1:6" x14ac:dyDescent="0.25">
      <c r="A49" s="10"/>
      <c r="B49" s="18"/>
      <c r="C49" s="18"/>
      <c r="D49" s="13"/>
      <c r="E49" s="21"/>
      <c r="F49" s="22"/>
    </row>
    <row r="50" spans="1:6" x14ac:dyDescent="0.25">
      <c r="E50" s="36"/>
      <c r="F50" s="36"/>
    </row>
    <row r="51" spans="1:6" x14ac:dyDescent="0.25">
      <c r="A51" s="2" t="s">
        <v>59</v>
      </c>
      <c r="B51" s="1"/>
      <c r="C51" s="1"/>
      <c r="D51" s="1"/>
      <c r="E51" s="1"/>
      <c r="F51" s="1"/>
    </row>
    <row r="52" spans="1:6" x14ac:dyDescent="0.25"/>
    <row r="53" spans="1:6" x14ac:dyDescent="0.25"/>
    <row r="54" spans="1:6" x14ac:dyDescent="0.25"/>
    <row r="55" spans="1:6" x14ac:dyDescent="0.25"/>
    <row r="56" spans="1:6" x14ac:dyDescent="0.25"/>
    <row r="57" spans="1:6" x14ac:dyDescent="0.25"/>
    <row r="58" spans="1:6" x14ac:dyDescent="0.25"/>
  </sheetData>
  <mergeCells count="1">
    <mergeCell ref="A1:F1"/>
  </mergeCells>
  <printOptions horizontalCentered="1"/>
  <pageMargins left="0.70866141732283472" right="0.70866141732283472" top="0.35433070866141736" bottom="0.35433070866141736" header="0.31496062992125984" footer="0.31496062992125984"/>
  <pageSetup scale="6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Omar Palomino Salazar</dc:creator>
  <cp:lastModifiedBy>Alejandra María de Lourdes Zamarripa Aguirre</cp:lastModifiedBy>
  <cp:lastPrinted>2024-07-18T17:00:50Z</cp:lastPrinted>
  <dcterms:created xsi:type="dcterms:W3CDTF">2015-06-05T18:19:34Z</dcterms:created>
  <dcterms:modified xsi:type="dcterms:W3CDTF">2024-07-18T17:00:52Z</dcterms:modified>
</cp:coreProperties>
</file>