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3er Trimestre\2_Digitales\"/>
    </mc:Choice>
  </mc:AlternateContent>
  <xr:revisionPtr revIDLastSave="0" documentId="13_ncr:1_{F383506D-8375-422D-B978-21B957269C19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C3" i="1" s="1"/>
  <c r="B12" i="1"/>
  <c r="D4" i="1"/>
  <c r="D3" i="1" s="1"/>
  <c r="C4" i="1"/>
  <c r="B4" i="1"/>
  <c r="E12" i="1" l="1"/>
  <c r="F12" i="1" s="1"/>
  <c r="B3" i="1"/>
  <c r="E3" i="1" s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<sst xmlns="http://schemas.openxmlformats.org/spreadsheetml/2006/main" count="27" uniqueCount="27">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</sst>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0</xdr:row>
      <xdr:rowOff>57150</xdr:rowOff>
    </xdr:from>
    <xdr:to>
      <xdr:col>0</xdr:col>
      <xdr:colOff>1781175</xdr:colOff>
      <xdr:row>1</xdr:row>
      <xdr:rowOff>123825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B68B1B2-01ED-4D52-B9E4-BDD2A417BE9B}"/>
            </a:ext>
          </a:extLst>
        </xdr:cNvPr>
        <xdr:cNvGrpSpPr/>
      </xdr:nvGrpSpPr>
      <xdr:grpSpPr>
        <a:xfrm>
          <a:off x="28575" y="57150"/>
          <a:ext cx="1752600" cy="1019175"/>
          <a:chOff x="295275" y="76200"/>
          <a:chExt cx="1657350" cy="91440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2C74D41F-8B5C-F6EB-D055-6BDFDA25027C}"/>
              </a:ext>
            </a:extLst>
          </xdr:cNvPr>
          <xdr:cNvSpPr txBox="1"/>
        </xdr:nvSpPr>
        <xdr:spPr>
          <a:xfrm>
            <a:off x="295275" y="424745"/>
            <a:ext cx="1657350" cy="5658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TERCER TRIMESTRE 2024</a:t>
            </a:r>
            <a:endParaRPr lang="es-419" sz="11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F1866A60-6F5B-38AE-3080-93ABBC51F8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675" y="76200"/>
            <a:ext cx="130925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/40_Portal%20Congreso/08_Informaci&#243;n%20Financiera%20ASEG/2023/3er%20Trimestre_23/1_Impreso/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activeCell="A10" sqref="A10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791248088.12</v>
      </c>
      <c r="C3" s="9">
        <f>SUM(C4+C12)</f>
        <v>23008536278.740002</v>
      </c>
      <c r="D3" s="10">
        <f>SUM(D4+D12)</f>
        <v>23050497527.880005</v>
      </c>
      <c r="E3" s="9">
        <f>B3+C3-D3</f>
        <v>749286838.97999573</v>
      </c>
      <c r="F3" s="11">
        <f>E3-B3</f>
        <v>-41961249.140004277</v>
      </c>
    </row>
    <row r="4" spans="1:6" x14ac:dyDescent="0.25">
      <c r="A4" s="4" t="s">
        <v>6</v>
      </c>
      <c r="B4" s="12">
        <f>SUM(B5:B11)</f>
        <v>156138080.75</v>
      </c>
      <c r="C4" s="12">
        <f>SUM(C5:C11)</f>
        <v>22992906436.190002</v>
      </c>
      <c r="D4" s="13">
        <f>SUM(D5:D11)</f>
        <v>23004602690.380005</v>
      </c>
      <c r="E4" s="12">
        <f>B4+C4-D4</f>
        <v>144441826.55999756</v>
      </c>
      <c r="F4" s="14">
        <f>E4-B4</f>
        <v>-11696254.190002441</v>
      </c>
    </row>
    <row r="5" spans="1:6" x14ac:dyDescent="0.25">
      <c r="A5" s="5" t="s">
        <v>7</v>
      </c>
      <c r="B5" s="15">
        <v>150349987.09</v>
      </c>
      <c r="C5" s="15">
        <v>21514014641.880001</v>
      </c>
      <c r="D5" s="16">
        <v>21538040740.310001</v>
      </c>
      <c r="E5" s="15">
        <v>126323888.66</v>
      </c>
      <c r="F5" s="17">
        <v>-24026098.430000007</v>
      </c>
    </row>
    <row r="6" spans="1:6" x14ac:dyDescent="0.25">
      <c r="A6" s="5" t="s">
        <v>8</v>
      </c>
      <c r="B6" s="15">
        <v>1173712.56</v>
      </c>
      <c r="C6" s="15">
        <v>1432092987.1700001</v>
      </c>
      <c r="D6" s="16">
        <v>1426467322.1700001</v>
      </c>
      <c r="E6" s="15">
        <v>6799377.5599999996</v>
      </c>
      <c r="F6" s="17">
        <v>5625665</v>
      </c>
    </row>
    <row r="7" spans="1:6" x14ac:dyDescent="0.25">
      <c r="A7" s="5" t="s">
        <v>9</v>
      </c>
      <c r="B7" s="15">
        <v>1994226.68</v>
      </c>
      <c r="C7" s="15">
        <v>44036352.659999996</v>
      </c>
      <c r="D7" s="16">
        <v>36881120.740000002</v>
      </c>
      <c r="E7" s="15">
        <v>9149458.5999999996</v>
      </c>
      <c r="F7" s="17">
        <v>7155231.9199999999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v>0</v>
      </c>
    </row>
    <row r="9" spans="1:6" x14ac:dyDescent="0.25">
      <c r="A9" s="5" t="s">
        <v>11</v>
      </c>
      <c r="B9" s="15">
        <v>2181735.92</v>
      </c>
      <c r="C9" s="15">
        <v>2762454.48</v>
      </c>
      <c r="D9" s="16">
        <v>3213507.16</v>
      </c>
      <c r="E9" s="15">
        <v>1730683.24</v>
      </c>
      <c r="F9" s="17">
        <v>-451052.67999999993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v>0</v>
      </c>
    </row>
    <row r="12" spans="1:6" x14ac:dyDescent="0.25">
      <c r="A12" s="4" t="s">
        <v>14</v>
      </c>
      <c r="B12" s="12">
        <f>SUM(B13:B21)</f>
        <v>635110007.37</v>
      </c>
      <c r="C12" s="12">
        <f>SUM(C13:C21)</f>
        <v>15629842.550000001</v>
      </c>
      <c r="D12" s="13">
        <f>SUM(D13:D21)</f>
        <v>45894837.5</v>
      </c>
      <c r="E12" s="12">
        <f>B12+C12-D12</f>
        <v>604845012.41999996</v>
      </c>
      <c r="F12" s="14">
        <f t="shared" ref="F6:F21" si="0">E12-B12</f>
        <v>-30264994.950000048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v>0</v>
      </c>
    </row>
    <row r="15" spans="1:6" x14ac:dyDescent="0.25">
      <c r="A15" s="5" t="s">
        <v>17</v>
      </c>
      <c r="B15" s="18">
        <v>825788097.75</v>
      </c>
      <c r="C15" s="18">
        <v>3592944.15</v>
      </c>
      <c r="D15" s="19">
        <v>0</v>
      </c>
      <c r="E15" s="15">
        <v>829381041.89999998</v>
      </c>
      <c r="F15" s="17">
        <v>3592944.1499999762</v>
      </c>
    </row>
    <row r="16" spans="1:6" x14ac:dyDescent="0.25">
      <c r="A16" s="5" t="s">
        <v>18</v>
      </c>
      <c r="B16" s="15">
        <v>152518744.44999999</v>
      </c>
      <c r="C16" s="15">
        <v>7946223.0700000003</v>
      </c>
      <c r="D16" s="16">
        <v>7086666.3099999996</v>
      </c>
      <c r="E16" s="15">
        <v>153378301.21000001</v>
      </c>
      <c r="F16" s="17">
        <v>859556.76000002027</v>
      </c>
    </row>
    <row r="17" spans="1:6" x14ac:dyDescent="0.25">
      <c r="A17" s="5" t="s">
        <v>19</v>
      </c>
      <c r="B17" s="15">
        <v>16463191.890000001</v>
      </c>
      <c r="C17" s="15">
        <v>0</v>
      </c>
      <c r="D17" s="16">
        <v>0</v>
      </c>
      <c r="E17" s="15">
        <v>16463191.890000001</v>
      </c>
      <c r="F17" s="17">
        <v>0</v>
      </c>
    </row>
    <row r="18" spans="1:6" x14ac:dyDescent="0.25">
      <c r="A18" s="5" t="s">
        <v>20</v>
      </c>
      <c r="B18" s="15">
        <v>-359672026.72000003</v>
      </c>
      <c r="C18" s="15">
        <v>4090675.33</v>
      </c>
      <c r="D18" s="16">
        <v>38808171.189999998</v>
      </c>
      <c r="E18" s="15">
        <v>-394389522.57999998</v>
      </c>
      <c r="F18" s="17">
        <v>-34717495.859999955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2024-07-18T17:11:21Z</cp:lastPrinted>
  <dcterms:created xsi:type="dcterms:W3CDTF">2021-06-14T18:28:16Z</dcterms:created>
  <dcterms:modified xsi:type="dcterms:W3CDTF">2024-10-12T19:18:09Z</dcterms:modified>
</cp:coreProperties>
</file>