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2_Armonización Presupuestal\"/>
    </mc:Choice>
  </mc:AlternateContent>
  <xr:revisionPtr revIDLastSave="0" documentId="13_ncr:1_{F0112DC8-108A-44FD-A248-1B953C59F85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C16" i="8"/>
  <c r="B16" i="8"/>
  <c r="D16" i="8" s="1"/>
  <c r="G16" i="8" l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<sst xmlns="http://schemas.openxmlformats.org/spreadsheetml/2006/main" count="18" uniqueCount="18">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</sst>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0" borderId="7" xfId="0" applyNumberFormat="1" applyFont="1" applyBorder="1" applyAlignment="1" applyProtection="1">
      <alignment horizontal="right" vertical="center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771525</xdr:colOff>
      <xdr:row>0</xdr:row>
      <xdr:rowOff>180975</xdr:rowOff>
    </xdr:from>
    <xdr:to>
      <xdr:col>6</xdr:col>
      <xdr:colOff>819150</xdr:colOff>
      <xdr:row>0</xdr:row>
      <xdr:rowOff>761999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69D95-D561-458E-BD14-1B53EA75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80975"/>
          <a:ext cx="1095375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0</xdr:col>
      <xdr:colOff>1749704</xdr:colOff>
      <xdr:row>1</xdr:row>
      <xdr:rowOff>75145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3C7696-D5E8-2877-FDB9-20B9143C8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749704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A17" sqref="A17"/>
    </sheetView>
  </sheetViews>
  <sheetFormatPr baseColWidth="10" defaultColWidth="0" defaultRowHeight="11.25" zeroHeight="1" x14ac:dyDescent="0.2"/>
  <cols>
    <col min="1" max="1" width="53.5" style="1" customWidth="1"/>
    <col min="2" max="7" width="18.33203125" style="1" customWidth="1"/>
    <col min="8" max="8" width="1.164062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2" t="s">
        <v>17</v>
      </c>
      <c r="B1" s="23"/>
      <c r="C1" s="23"/>
      <c r="D1" s="23"/>
      <c r="E1" s="23"/>
      <c r="F1" s="23"/>
      <c r="G1" s="21"/>
    </row>
    <row r="2" spans="1:7" x14ac:dyDescent="0.2">
      <c r="A2" s="10"/>
      <c r="B2" s="7" t="s">
        <v>12</v>
      </c>
      <c r="C2" s="8"/>
      <c r="D2" s="8"/>
      <c r="E2" s="8"/>
      <c r="F2" s="9"/>
      <c r="G2" s="18" t="s">
        <v>11</v>
      </c>
    </row>
    <row r="3" spans="1:7" ht="24.95" customHeight="1" x14ac:dyDescent="0.2">
      <c r="A3" s="11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x14ac:dyDescent="0.2">
      <c r="A4" s="12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3"/>
      <c r="B5" s="6"/>
      <c r="C5" s="6"/>
      <c r="D5" s="6"/>
      <c r="E5" s="6"/>
      <c r="F5" s="6"/>
      <c r="G5" s="6"/>
    </row>
    <row r="6" spans="1:7" x14ac:dyDescent="0.2">
      <c r="A6" s="14" t="s">
        <v>0</v>
      </c>
      <c r="B6" s="4">
        <v>727600820</v>
      </c>
      <c r="C6" s="4">
        <v>6466801.0999999996</v>
      </c>
      <c r="D6" s="4">
        <v>734067621.10000002</v>
      </c>
      <c r="E6" s="4">
        <v>481017843.88</v>
      </c>
      <c r="F6" s="4">
        <v>479394826.79000002</v>
      </c>
      <c r="G6" s="4">
        <v>253049777.22000003</v>
      </c>
    </row>
    <row r="7" spans="1:7" x14ac:dyDescent="0.2">
      <c r="A7" s="14"/>
      <c r="B7" s="4"/>
      <c r="C7" s="4"/>
      <c r="D7" s="4"/>
      <c r="E7" s="4"/>
      <c r="F7" s="4"/>
      <c r="G7" s="4"/>
    </row>
    <row r="8" spans="1:7" x14ac:dyDescent="0.2">
      <c r="A8" s="14" t="s">
        <v>1</v>
      </c>
      <c r="B8" s="4">
        <v>4385092</v>
      </c>
      <c r="C8" s="4">
        <v>18075374.010000002</v>
      </c>
      <c r="D8" s="4">
        <v>22460466.010000002</v>
      </c>
      <c r="E8" s="4">
        <v>9206292.6799999997</v>
      </c>
      <c r="F8" s="4">
        <v>9161293.6799999997</v>
      </c>
      <c r="G8" s="4">
        <v>13254173.330000002</v>
      </c>
    </row>
    <row r="9" spans="1:7" x14ac:dyDescent="0.2">
      <c r="A9" s="14"/>
      <c r="B9" s="4"/>
      <c r="C9" s="4"/>
      <c r="D9" s="4"/>
      <c r="E9" s="4"/>
      <c r="F9" s="4"/>
      <c r="G9" s="4"/>
    </row>
    <row r="10" spans="1:7" x14ac:dyDescent="0.2">
      <c r="A10" s="14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14"/>
      <c r="B11" s="4"/>
      <c r="C11" s="4"/>
      <c r="D11" s="4"/>
      <c r="E11" s="4"/>
      <c r="F11" s="4"/>
      <c r="G11" s="4"/>
    </row>
    <row r="12" spans="1:7" x14ac:dyDescent="0.2">
      <c r="A12" s="14" t="s">
        <v>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4"/>
      <c r="B13" s="4"/>
      <c r="C13" s="4"/>
      <c r="D13" s="4"/>
      <c r="E13" s="4"/>
      <c r="F13" s="4"/>
      <c r="G13" s="4"/>
    </row>
    <row r="14" spans="1:7" x14ac:dyDescent="0.2">
      <c r="A14" s="14" t="s">
        <v>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5"/>
      <c r="B15" s="5"/>
      <c r="C15" s="5"/>
      <c r="D15" s="5"/>
      <c r="E15" s="5"/>
      <c r="F15" s="5"/>
      <c r="G15" s="5"/>
    </row>
    <row r="16" spans="1:7" x14ac:dyDescent="0.2">
      <c r="A16" s="16" t="s">
        <v>5</v>
      </c>
      <c r="B16" s="17">
        <f>SUM(B5:B15)</f>
        <v>731985912</v>
      </c>
      <c r="C16" s="17">
        <f>SUM(C5:C15)</f>
        <v>24542175.109999999</v>
      </c>
      <c r="D16" s="17">
        <f>B16+C16</f>
        <v>756528087.11000001</v>
      </c>
      <c r="E16" s="17">
        <f>SUM(E5:E15)</f>
        <v>490224136.56</v>
      </c>
      <c r="F16" s="17">
        <f>SUM(F5:F15)</f>
        <v>488556120.47000003</v>
      </c>
      <c r="G16" s="17">
        <f>D16-E16</f>
        <v>266303950.55000001</v>
      </c>
    </row>
    <row r="17" spans="1:8" x14ac:dyDescent="0.2"/>
    <row r="18" spans="1:8" ht="12.75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2024-10-12T19:37:54Z</cp:lastPrinted>
  <dcterms:created xsi:type="dcterms:W3CDTF">2014-02-10T03:37:14Z</dcterms:created>
  <dcterms:modified xsi:type="dcterms:W3CDTF">2024-10-21T20:29:08Z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