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2_Armonización Presupuestal\"/>
    </mc:Choice>
  </mc:AlternateContent>
  <xr:revisionPtr revIDLastSave="0" documentId="13_ncr:1_{86935A1A-0FDE-463F-BEDB-944F35108CA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D6" i="5" s="1"/>
  <c r="G6" i="5" s="1"/>
  <c r="G40" i="5" l="1"/>
  <c r="D40" i="5"/>
  <c r="D39" i="5"/>
  <c r="G39" i="5" s="1"/>
  <c r="D38" i="5"/>
  <c r="G38" i="5" s="1"/>
  <c r="D37" i="5"/>
  <c r="G37" i="5" s="1"/>
  <c r="F36" i="5"/>
  <c r="E36" i="5"/>
  <c r="C36" i="5"/>
  <c r="B36" i="5"/>
  <c r="D36" i="5" s="1"/>
  <c r="G36" i="5" s="1"/>
  <c r="D34" i="5"/>
  <c r="G34" i="5" s="1"/>
  <c r="G33" i="5"/>
  <c r="D33" i="5"/>
  <c r="G32" i="5"/>
  <c r="D32" i="5"/>
  <c r="D31" i="5"/>
  <c r="G31" i="5" s="1"/>
  <c r="D30" i="5"/>
  <c r="G30" i="5" s="1"/>
  <c r="G29" i="5"/>
  <c r="D29" i="5"/>
  <c r="G28" i="5"/>
  <c r="D28" i="5"/>
  <c r="D27" i="5"/>
  <c r="G27" i="5" s="1"/>
  <c r="D26" i="5"/>
  <c r="G26" i="5" s="1"/>
  <c r="F25" i="5"/>
  <c r="E25" i="5"/>
  <c r="C25" i="5"/>
  <c r="B25" i="5"/>
  <c r="D25" i="5" s="1"/>
  <c r="G25" i="5" s="1"/>
  <c r="D23" i="5"/>
  <c r="G23" i="5" s="1"/>
  <c r="G22" i="5"/>
  <c r="D22" i="5"/>
  <c r="G21" i="5"/>
  <c r="D21" i="5"/>
  <c r="D20" i="5"/>
  <c r="G20" i="5" s="1"/>
  <c r="D19" i="5"/>
  <c r="G19" i="5" s="1"/>
  <c r="G18" i="5"/>
  <c r="D18" i="5"/>
  <c r="G17" i="5"/>
  <c r="D17" i="5"/>
  <c r="F16" i="5"/>
  <c r="E16" i="5"/>
  <c r="C16" i="5"/>
  <c r="D16" i="5" s="1"/>
  <c r="G16" i="5" s="1"/>
  <c r="B16" i="5"/>
  <c r="F42" i="5" l="1"/>
  <c r="C42" i="5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<sst xmlns="http://schemas.openxmlformats.org/spreadsheetml/2006/main" count="45" uniqueCount="45">
  <si>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</si>
  <si>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</si>
  <si>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</si>
  <si>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</si>
  <si>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</si>
  <si>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</si>
  <si>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</si>
  <si>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</si>
  <si>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</si>
  <si>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</si>
  <si>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</si>
  <si>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</si>
  <si>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</si>
  <si>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</si>
  <si>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</si>
  <si>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</si>
  <si>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</si>
  <si>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</si>
  <si>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</si>
  <si>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</si>
  <si>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</si>
  <si>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</si>
  <si>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</si>
  <si>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</si>
  <si>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</si>
  <si>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</si>
  <si>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</si>
  <si>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</si>
  <si>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</si>
  <si>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</si>
  <si>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</si>
  <si>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</si>
  <si>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</si>
  <si>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</si>
  <si>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</si>
  <si>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</si>
  <si>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</si>
  <si>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</si>
  <si>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</si>
  <si>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</si>
  <si>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</si>
  <si>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</si>
  <si>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</si>
  <si>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Coordinación de la Política de Gobierno</t>
  </si>
  <si>
    <t>Poder Legislativo del Estado de Guanajuato
Estado Analítico del Ejercicio del Presupuesto de Egresos
Clasificación Funcional (Finalidad y Función)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</si>
</sst>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719755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1749704</xdr:colOff>
      <xdr:row>1</xdr:row>
      <xdr:rowOff>113245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F9B5BE-EA95-EB7B-6957-EEC0F3E87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825"/>
          <a:ext cx="1749704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C17" sqref="C17"/>
    </sheetView>
  </sheetViews>
  <sheetFormatPr baseColWidth="10" defaultColWidth="0" defaultRowHeight="11.25" zeroHeight="1" x14ac:dyDescent="0.2"/>
  <cols>
    <col min="1" max="1" width="65.83203125" style="1" customWidth="1"/>
    <col min="2" max="7" width="18.33203125" style="1" customWidth="1"/>
    <col min="8" max="8" width="0.33203125" style="1" customWidth="1"/>
    <col min="9" max="9" width="0.83203125" style="1" customWidth="1"/>
    <col min="10" max="16384" width="12" style="1" hidden="1"/>
  </cols>
  <sheetData>
    <row r="1" spans="1:8" s="17" customFormat="1" ht="81" customHeight="1" x14ac:dyDescent="0.2">
      <c r="A1" s="22" t="s">
        <v>44</v>
      </c>
      <c r="B1" s="23"/>
      <c r="C1" s="23"/>
      <c r="D1" s="23"/>
      <c r="E1" s="23"/>
      <c r="F1" s="23"/>
      <c r="G1" s="21"/>
      <c r="H1" s="16"/>
    </row>
    <row r="2" spans="1:8" x14ac:dyDescent="0.2">
      <c r="A2" s="8"/>
      <c r="B2" s="24" t="s">
        <v>38</v>
      </c>
      <c r="C2" s="25"/>
      <c r="D2" s="25"/>
      <c r="E2" s="25"/>
      <c r="F2" s="26"/>
      <c r="G2" s="18" t="s">
        <v>37</v>
      </c>
    </row>
    <row r="3" spans="1:8" ht="24.95" customHeight="1" x14ac:dyDescent="0.2">
      <c r="A3" s="8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9"/>
    </row>
    <row r="4" spans="1:8" x14ac:dyDescent="0.2">
      <c r="A4" s="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x14ac:dyDescent="0.2">
      <c r="A6" s="6" t="s">
        <v>5</v>
      </c>
      <c r="B6" s="7">
        <f>SUM(B7:B14)</f>
        <v>731985912</v>
      </c>
      <c r="C6" s="7">
        <f>SUM(C7:C14)</f>
        <v>24542175.109999999</v>
      </c>
      <c r="D6" s="7">
        <f>B6+C6</f>
        <v>756528087.11000001</v>
      </c>
      <c r="E6" s="7">
        <f>SUM(E7:E14)</f>
        <v>490224136.56</v>
      </c>
      <c r="F6" s="7">
        <f>SUM(F7:F14)</f>
        <v>488556120.47000003</v>
      </c>
      <c r="G6" s="7">
        <f>D6-E6</f>
        <v>266303950.55000001</v>
      </c>
    </row>
    <row r="7" spans="1:8" x14ac:dyDescent="0.2">
      <c r="A7" s="13" t="s">
        <v>21</v>
      </c>
      <c r="B7" s="5">
        <v>731985912</v>
      </c>
      <c r="C7" s="5">
        <v>24542175.109999999</v>
      </c>
      <c r="D7" s="5">
        <f>B7+C7</f>
        <v>756528087.11000001</v>
      </c>
      <c r="E7" s="5">
        <v>490224136.56</v>
      </c>
      <c r="F7" s="5">
        <v>488556120.47000003</v>
      </c>
      <c r="G7" s="5">
        <f t="shared" ref="G7:G14" si="0">D7-E7</f>
        <v>266303950.55000001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si="0"/>
        <v>0</v>
      </c>
    </row>
    <row r="9" spans="1:8" x14ac:dyDescent="0.2">
      <c r="A9" s="13" t="s">
        <v>43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0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0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0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0"/>
        <v>0</v>
      </c>
    </row>
    <row r="13" spans="1:8" x14ac:dyDescent="0.2">
      <c r="A13" s="13" t="s">
        <v>22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0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0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x14ac:dyDescent="0.2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2">B16+C16</f>
        <v>0</v>
      </c>
      <c r="E16" s="7">
        <f>SUM(E17:E23)</f>
        <v>0</v>
      </c>
      <c r="F16" s="7">
        <f>SUM(F17:F23)</f>
        <v>0</v>
      </c>
      <c r="G16" s="7">
        <f t="shared" ref="G16:G23" si="3">D16-E16</f>
        <v>0</v>
      </c>
    </row>
    <row r="17" spans="1:7" x14ac:dyDescent="0.2">
      <c r="A17" s="13" t="s">
        <v>23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3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3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3"/>
        <v>0</v>
      </c>
    </row>
    <row r="20" spans="1:7" x14ac:dyDescent="0.2">
      <c r="A20" s="13" t="s">
        <v>24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3"/>
        <v>0</v>
      </c>
    </row>
    <row r="21" spans="1:7" x14ac:dyDescent="0.2">
      <c r="A21" s="13" t="s">
        <v>25</v>
      </c>
      <c r="B21" s="5">
        <v>0</v>
      </c>
      <c r="C21" s="5">
        <v>0</v>
      </c>
      <c r="D21" s="5">
        <f t="shared" si="2"/>
        <v>0</v>
      </c>
      <c r="E21" s="5">
        <v>0</v>
      </c>
      <c r="F21" s="5">
        <v>0</v>
      </c>
      <c r="G21" s="5">
        <f t="shared" si="3"/>
        <v>0</v>
      </c>
    </row>
    <row r="22" spans="1:7" x14ac:dyDescent="0.2">
      <c r="A22" s="13" t="s">
        <v>26</v>
      </c>
      <c r="B22" s="5">
        <v>0</v>
      </c>
      <c r="C22" s="5">
        <v>0</v>
      </c>
      <c r="D22" s="5">
        <f t="shared" si="2"/>
        <v>0</v>
      </c>
      <c r="E22" s="5">
        <v>0</v>
      </c>
      <c r="F22" s="5">
        <v>0</v>
      </c>
      <c r="G22" s="5">
        <f t="shared" si="3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x14ac:dyDescent="0.2">
      <c r="A25" s="6" t="s">
        <v>27</v>
      </c>
      <c r="B25" s="7">
        <f>SUM(B26:B34)</f>
        <v>0</v>
      </c>
      <c r="C25" s="7">
        <f>SUM(C26:C34)</f>
        <v>0</v>
      </c>
      <c r="D25" s="7">
        <f t="shared" ref="D25:D34" si="4">B25+C25</f>
        <v>0</v>
      </c>
      <c r="E25" s="7">
        <f>SUM(E26:E34)</f>
        <v>0</v>
      </c>
      <c r="F25" s="7">
        <f>SUM(F26:F34)</f>
        <v>0</v>
      </c>
      <c r="G25" s="7">
        <f t="shared" ref="G25:G34" si="5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5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5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4"/>
        <v>0</v>
      </c>
      <c r="E28" s="5">
        <v>0</v>
      </c>
      <c r="F28" s="5">
        <v>0</v>
      </c>
      <c r="G28" s="5">
        <f t="shared" si="5"/>
        <v>0</v>
      </c>
    </row>
    <row r="29" spans="1:7" x14ac:dyDescent="0.2">
      <c r="A29" s="13" t="s">
        <v>28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4"/>
        <v>0</v>
      </c>
      <c r="E30" s="5">
        <v>0</v>
      </c>
      <c r="F30" s="5">
        <v>0</v>
      </c>
      <c r="G30" s="5">
        <f t="shared" si="5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4"/>
        <v>0</v>
      </c>
      <c r="E31" s="5">
        <v>0</v>
      </c>
      <c r="F31" s="5">
        <v>0</v>
      </c>
      <c r="G31" s="5">
        <f t="shared" si="5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4"/>
        <v>0</v>
      </c>
      <c r="E32" s="5">
        <v>0</v>
      </c>
      <c r="F32" s="5">
        <v>0</v>
      </c>
      <c r="G32" s="5">
        <f t="shared" si="5"/>
        <v>0</v>
      </c>
    </row>
    <row r="33" spans="1:8" x14ac:dyDescent="0.2">
      <c r="A33" s="13" t="s">
        <v>29</v>
      </c>
      <c r="B33" s="5">
        <v>0</v>
      </c>
      <c r="C33" s="5">
        <v>0</v>
      </c>
      <c r="D33" s="5">
        <f t="shared" si="4"/>
        <v>0</v>
      </c>
      <c r="E33" s="5">
        <v>0</v>
      </c>
      <c r="F33" s="5">
        <v>0</v>
      </c>
      <c r="G33" s="5">
        <f t="shared" si="5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4"/>
        <v>0</v>
      </c>
      <c r="E34" s="5">
        <v>0</v>
      </c>
      <c r="F34" s="5">
        <v>0</v>
      </c>
      <c r="G34" s="5">
        <f t="shared" si="5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x14ac:dyDescent="0.2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6">B36+C36</f>
        <v>0</v>
      </c>
      <c r="E36" s="7">
        <f>SUM(E37:E40)</f>
        <v>0</v>
      </c>
      <c r="F36" s="7">
        <f>SUM(F37:F40)</f>
        <v>0</v>
      </c>
      <c r="G36" s="7">
        <f t="shared" ref="G36:G40" si="7">D36-E36</f>
        <v>0</v>
      </c>
    </row>
    <row r="37" spans="1:8" x14ac:dyDescent="0.2">
      <c r="A37" s="13" t="s">
        <v>30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8" ht="22.5" x14ac:dyDescent="0.2">
      <c r="A38" s="13" t="s">
        <v>14</v>
      </c>
      <c r="B38" s="5">
        <v>0</v>
      </c>
      <c r="C38" s="5">
        <v>0</v>
      </c>
      <c r="D38" s="7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5.95" customHeight="1" x14ac:dyDescent="0.2">
      <c r="A42" s="11" t="s">
        <v>31</v>
      </c>
      <c r="B42" s="10">
        <f t="shared" ref="B42:G42" si="8">B6+B16+B25+B36</f>
        <v>731985912</v>
      </c>
      <c r="C42" s="10">
        <f t="shared" si="8"/>
        <v>24542175.109999999</v>
      </c>
      <c r="D42" s="10">
        <f t="shared" si="8"/>
        <v>756528087.11000001</v>
      </c>
      <c r="E42" s="10">
        <f t="shared" si="8"/>
        <v>490224136.56</v>
      </c>
      <c r="F42" s="10">
        <f t="shared" si="8"/>
        <v>488556120.47000003</v>
      </c>
      <c r="G42" s="10">
        <f t="shared" si="8"/>
        <v>266303950.55000001</v>
      </c>
    </row>
    <row r="43" spans="1:8" x14ac:dyDescent="0.2"/>
    <row r="44" spans="1:8" ht="12.75" customHeight="1" x14ac:dyDescent="0.2">
      <c r="A44" s="20" t="s">
        <v>42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42:G43 B41:G41 B15:C40 E15:G40" unlockedFormula="1"/>
    <ignoredError sqref="D15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2024-10-12T19:37:54Z</cp:lastPrinted>
  <dcterms:created xsi:type="dcterms:W3CDTF">2014-02-10T03:37:14Z</dcterms:created>
  <dcterms:modified xsi:type="dcterms:W3CDTF">2024-10-21T20:31:21Z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