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server\CONTABILIDAD\40_Portal Congreso\01_Armonización Contable\2025\4to Trim\02_Armonización Presupuestal\"/>
    </mc:Choice>
  </mc:AlternateContent>
  <xr:revisionPtr revIDLastSave="0" documentId="8_{BCE9601C-A6C9-48DC-89EF-FF960864E21F}" xr6:coauthVersionLast="47" xr6:coauthVersionMax="47" xr10:uidLastSave="{00000000-0000-0000-0000-000000000000}"/>
  <bookViews>
    <workbookView xWindow="-120" yWindow="-120" windowWidth="29040" windowHeight="15720" tabRatio="885" xr2:uid="{00000000-000D-0000-FFFF-FFFF00000000}"/>
  </bookViews>
  <sheets>
    <sheet name="CFG" sheetId="5" r:id="rId1"/>
  </sheets>
  <definedNames>
    <definedName name="_xlnm._FilterDatabase" localSheetId="0" hidden="1">CFG!$A$3:$G$39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5" l="1"/>
  <c r="G12" i="5"/>
  <c r="G11" i="5"/>
  <c r="G10" i="5"/>
  <c r="G9" i="5"/>
  <c r="G8" i="5"/>
  <c r="G7" i="5"/>
  <c r="G6" i="5"/>
  <c r="G5" i="5"/>
  <c r="D41" i="5"/>
  <c r="D39" i="5"/>
  <c r="D38" i="5"/>
  <c r="D36" i="5"/>
  <c r="D33" i="5"/>
  <c r="D32" i="5"/>
  <c r="D31" i="5"/>
  <c r="D30" i="5"/>
  <c r="D29" i="5"/>
  <c r="D28" i="5"/>
  <c r="D27" i="5"/>
  <c r="D26" i="5"/>
  <c r="D25" i="5"/>
  <c r="D22" i="5"/>
  <c r="D21" i="5"/>
  <c r="D20" i="5"/>
  <c r="D19" i="5"/>
  <c r="D18" i="5"/>
  <c r="D17" i="5"/>
  <c r="D16" i="5"/>
  <c r="D13" i="5"/>
  <c r="D12" i="5"/>
  <c r="D11" i="5"/>
  <c r="D10" i="5"/>
  <c r="D9" i="5"/>
  <c r="D8" i="5"/>
  <c r="D7" i="5"/>
  <c r="D6" i="5"/>
  <c r="F41" i="5"/>
  <c r="E41" i="5"/>
  <c r="C41" i="5"/>
  <c r="G41" i="5" l="1"/>
  <c r="B41" i="5"/>
</calcChain>
</file>

<file path=xl/sharedStrings.xml><?xml version="1.0" encoding="utf-8"?>
<sst xmlns="http://schemas.openxmlformats.org/spreadsheetml/2006/main" count="43" uniqueCount="43">
  <si>
    <t>Relaciones Exteriores</t>
  </si>
  <si>
    <t>Otros Asuntos Sociales</t>
  </si>
  <si>
    <t>Comunicaciones</t>
  </si>
  <si>
    <t>Turismo</t>
  </si>
  <si>
    <t>Adeudos de Ejercicios Fiscales Anteriores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</si>
  <si>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</si>
  <si>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</si>
  <si>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</si>
  <si>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</si>
  <si>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</si>
  <si>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</si>
  <si>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</si>
  <si>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</si>
  <si>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</si>
  <si>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</si>
  <si>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</si>
  <si>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</si>
  <si>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</si>
  <si>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</si>
  <si>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</si>
  <si>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</si>
  <si>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</si>
  <si>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</si>
  <si>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</si>
  <si>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</si>
  <si>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</si>
  <si>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</si>
  <si>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</si>
  <si>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</si>
  <si>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</si>
  <si>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</si>
  <si>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</si>
  <si>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</si>
  <si>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</si>
  <si>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</si>
  <si>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</si>
  <si>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</si>
  <si>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</si>
  <si>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Bajo protesta de decir verdad declaramos que los Estados Financieros y sus notas, son razonablemente correctos y son responsabilidad del emisor.</t>
  </si>
  <si>
    <t>Total del Egreso</t>
  </si>
  <si>
    <t>Coordinación de la Política de Gobierno</t>
  </si>
  <si>
    <t>Transacciones de la Deuda Pública / Costo Financiero de la Deuda</t>
  </si>
  <si>
    <t>Poder Legislativo del Estado de Guanajuato
Estado Analítico del Ejercicio del Presupuesto de Egresos
Clasificación Funcional (Finalidad y Función)
Del 01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</si>
</sst>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8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Protection="1">
      <protection locked="0"/>
    </xf>
    <xf numFmtId="4" fontId="7" fillId="2" borderId="2" xfId="9" applyNumberFormat="1" applyFont="1" applyFill="1" applyBorder="1" applyAlignment="1">
      <alignment horizontal="center" vertical="center" wrapText="1"/>
    </xf>
    <xf numFmtId="4" fontId="3" fillId="0" borderId="6" xfId="0" applyNumberFormat="1" applyFont="1" applyBorder="1" applyProtection="1">
      <protection locked="0"/>
    </xf>
    <xf numFmtId="4" fontId="3" fillId="0" borderId="8" xfId="0" applyNumberFormat="1" applyFont="1" applyBorder="1" applyProtection="1">
      <protection locked="0"/>
    </xf>
    <xf numFmtId="4" fontId="7" fillId="0" borderId="2" xfId="0" applyNumberFormat="1" applyFont="1" applyBorder="1" applyProtection="1">
      <protection locked="0"/>
    </xf>
    <xf numFmtId="4" fontId="7" fillId="0" borderId="8" xfId="0" applyNumberFormat="1" applyFont="1" applyBorder="1" applyProtection="1">
      <protection locked="0"/>
    </xf>
    <xf numFmtId="4" fontId="7" fillId="2" borderId="5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indent="1"/>
    </xf>
    <xf numFmtId="0" fontId="7" fillId="0" borderId="1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wrapText="1" indent="2"/>
    </xf>
    <xf numFmtId="0" fontId="7" fillId="0" borderId="3" xfId="0" applyFont="1" applyBorder="1" applyAlignment="1" applyProtection="1">
      <alignment horizontal="left" indent="1"/>
      <protection locked="0"/>
    </xf>
    <xf numFmtId="0" fontId="3" fillId="0" borderId="1" xfId="0" applyFont="1" applyBorder="1" applyAlignment="1">
      <alignment horizontal="left" vertical="top" wrapText="1" indent="2"/>
    </xf>
    <xf numFmtId="0" fontId="2" fillId="0" borderId="0" xfId="8" applyAlignment="1">
      <alignment horizontal="center" vertical="center" wrapText="1"/>
    </xf>
    <xf numFmtId="0" fontId="7" fillId="2" borderId="3" xfId="9" applyFont="1" applyFill="1" applyBorder="1" applyAlignment="1" applyProtection="1">
      <alignment horizontal="centerContinuous" vertical="center" wrapText="1"/>
      <protection locked="0"/>
    </xf>
    <xf numFmtId="0" fontId="7" fillId="2" borderId="4" xfId="9" applyFont="1" applyFill="1" applyBorder="1" applyAlignment="1" applyProtection="1">
      <alignment horizontal="centerContinuous" vertical="center" wrapText="1"/>
      <protection locked="0"/>
    </xf>
    <xf numFmtId="0" fontId="7" fillId="2" borderId="5" xfId="9" applyFont="1" applyFill="1" applyBorder="1" applyAlignment="1" applyProtection="1">
      <alignment horizontal="centerContinuous" vertical="center" wrapText="1"/>
      <protection locked="0"/>
    </xf>
    <xf numFmtId="0" fontId="9" fillId="0" borderId="3" xfId="9" applyFont="1" applyBorder="1" applyAlignment="1" applyProtection="1">
      <alignment horizontal="center" vertical="center" wrapText="1"/>
      <protection locked="0"/>
    </xf>
    <xf numFmtId="0" fontId="9" fillId="0" borderId="4" xfId="9" applyFont="1" applyBorder="1" applyAlignment="1" applyProtection="1">
      <alignment horizontal="center" vertical="center" wrapText="1"/>
      <protection locked="0"/>
    </xf>
    <xf numFmtId="0" fontId="9" fillId="0" borderId="5" xfId="9" applyFont="1" applyBorder="1" applyAlignment="1" applyProtection="1">
      <alignment horizontal="center" vertical="center" wrapText="1"/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  <xf numFmtId="0" fontId="2" fillId="0" borderId="0" xfId="8" applyAlignment="1">
      <alignment horizontal="center" vertical="center" wrapText="1"/>
    </xf>
  </cellXfs>
  <cellStyles count="2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9" xr:uid="{71CBDF80-3051-499C-8BEE-38D568442E94}"/>
    <cellStyle name="Millares 2 3" xfId="4" xr:uid="{00000000-0005-0000-0000-000003000000}"/>
    <cellStyle name="Millares 2 3 2" xfId="20" xr:uid="{8AED6EE1-CD77-4776-A99B-12ECAE63704C}"/>
    <cellStyle name="Millares 2 4" xfId="18" xr:uid="{FC213F2A-F2DE-4E34-8408-1EAF0225159F}"/>
    <cellStyle name="Millares 3" xfId="5" xr:uid="{00000000-0005-0000-0000-000004000000}"/>
    <cellStyle name="Millares 3 2" xfId="17" xr:uid="{ADD41754-8665-4872-9013-4E980BBA0080}"/>
    <cellStyle name="Millares 3 2 2" xfId="26" xr:uid="{1F309D3A-73C3-4CD3-AC9B-F8F946994CE1}"/>
    <cellStyle name="Millares 3 3" xfId="21" xr:uid="{6E39A443-FEA8-45AC-A76B-2940F37DEBAE}"/>
    <cellStyle name="Moneda 2" xfId="6" xr:uid="{00000000-0005-0000-0000-000005000000}"/>
    <cellStyle name="Moneda 2 2" xfId="22" xr:uid="{35F65902-9469-4B49-A9E0-FB1AD913378F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16" xr:uid="{8F6AB8F6-31EB-4069-B325-52101D64F9ED}"/>
    <cellStyle name="Normal 2 4" xfId="23" xr:uid="{09906EDD-F76B-4B44-8750-6ADD26BE9C7E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5" xr:uid="{DE89BDCC-4830-4000-87DB-1E19BF1B1738}"/>
    <cellStyle name="Normal 6 3" xfId="24" xr:uid="{9CC651D5-1F4D-4E09-80EF-97C50FBA1A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1724446</xdr:colOff>
      <xdr:row>51</xdr:row>
      <xdr:rowOff>0</xdr:rowOff>
    </xdr:from>
    <xdr:to>
      <xdr:col>2</xdr:col>
      <xdr:colOff>71043</xdr:colOff>
      <xdr:row>51</xdr:row>
      <xdr:rowOff>20262</xdr:rowOff>
    </xdr:to>
    <xdr:cxnSp macro="">
      <xdr:nvCxnSpPr>
        <xdr:cNvPr id="2" name="4 Conector recto">
          <a:extLst>
            <a:ext uri="{FF2B5EF4-FFF2-40B4-BE49-F238E27FC236}">
              <a16:creationId xmlns:a16="http://schemas.microsoft.com/office/drawing/2014/main" id="{A7A56D57-1C06-44D1-B995-D263CFECD0D7}"/>
            </a:ext>
          </a:extLst>
        </xdr:cNvPr>
        <xdr:cNvCxnSpPr/>
      </xdr:nvCxnSpPr>
      <xdr:spPr>
        <a:xfrm flipV="1">
          <a:off x="1724446" y="7989794"/>
          <a:ext cx="2436744" cy="20262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2532530</xdr:colOff>
      <xdr:row>45</xdr:row>
      <xdr:rowOff>1</xdr:rowOff>
    </xdr:from>
    <xdr:to>
      <xdr:col>1</xdr:col>
      <xdr:colOff>849</xdr:colOff>
      <xdr:row>46</xdr:row>
      <xdr:rowOff>112059</xdr:rowOff>
    </xdr:to>
    <xdr:sp macro="" textlink="">
      <xdr:nvSpPr>
        <xdr:cNvPr id="4" name="6 CuadroTexto">
          <a:extLst>
            <a:ext uri="{FF2B5EF4-FFF2-40B4-BE49-F238E27FC236}">
              <a16:creationId xmlns:a16="http://schemas.microsoft.com/office/drawing/2014/main" id="{21A3C78A-9AC5-4E83-A41B-4958FC7B50B2}"/>
            </a:ext>
          </a:extLst>
        </xdr:cNvPr>
        <xdr:cNvSpPr txBox="1"/>
      </xdr:nvSpPr>
      <xdr:spPr>
        <a:xfrm>
          <a:off x="2532530" y="7451913"/>
          <a:ext cx="583554" cy="24652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3</xdr:col>
      <xdr:colOff>452966</xdr:colOff>
      <xdr:row>51</xdr:row>
      <xdr:rowOff>28574</xdr:rowOff>
    </xdr:from>
    <xdr:to>
      <xdr:col>5</xdr:col>
      <xdr:colOff>885825</xdr:colOff>
      <xdr:row>51</xdr:row>
      <xdr:rowOff>28575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id="{54E7720B-59B8-4042-8DA5-5CD323A52CD6}"/>
            </a:ext>
          </a:extLst>
        </xdr:cNvPr>
        <xdr:cNvCxnSpPr/>
      </xdr:nvCxnSpPr>
      <xdr:spPr>
        <a:xfrm flipV="1">
          <a:off x="5908886" y="7989569"/>
          <a:ext cx="2379769" cy="1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106032</xdr:colOff>
      <xdr:row>45</xdr:row>
      <xdr:rowOff>0</xdr:rowOff>
    </xdr:from>
    <xdr:to>
      <xdr:col>5</xdr:col>
      <xdr:colOff>130810</xdr:colOff>
      <xdr:row>47</xdr:row>
      <xdr:rowOff>89647</xdr:rowOff>
    </xdr:to>
    <xdr:sp macro="" textlink="">
      <xdr:nvSpPr>
        <xdr:cNvPr id="6" name="6 CuadroTexto">
          <a:extLst>
            <a:ext uri="{FF2B5EF4-FFF2-40B4-BE49-F238E27FC236}">
              <a16:creationId xmlns:a16="http://schemas.microsoft.com/office/drawing/2014/main" id="{8AD1BB47-EE1D-4325-AABA-0D75B61BC646}"/>
            </a:ext>
          </a:extLst>
        </xdr:cNvPr>
        <xdr:cNvSpPr txBox="1"/>
      </xdr:nvSpPr>
      <xdr:spPr>
        <a:xfrm>
          <a:off x="6146003" y="7451912"/>
          <a:ext cx="999689" cy="3585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0</xdr:col>
      <xdr:colOff>1558663</xdr:colOff>
      <xdr:row>51</xdr:row>
      <xdr:rowOff>60959</xdr:rowOff>
    </xdr:from>
    <xdr:to>
      <xdr:col>2</xdr:col>
      <xdr:colOff>188594</xdr:colOff>
      <xdr:row>56</xdr:row>
      <xdr:rowOff>0</xdr:rowOff>
    </xdr:to>
    <xdr:sp macro="" textlink="">
      <xdr:nvSpPr>
        <xdr:cNvPr id="7" name="9 CuadroTexto">
          <a:extLst>
            <a:ext uri="{FF2B5EF4-FFF2-40B4-BE49-F238E27FC236}">
              <a16:creationId xmlns:a16="http://schemas.microsoft.com/office/drawing/2014/main" id="{7FDA8DC4-2D68-4A79-94DA-D6EECB0BB62E}"/>
            </a:ext>
          </a:extLst>
        </xdr:cNvPr>
        <xdr:cNvSpPr txBox="1"/>
      </xdr:nvSpPr>
      <xdr:spPr>
        <a:xfrm>
          <a:off x="1558663" y="8050753"/>
          <a:ext cx="2720078" cy="80021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Javier Alfonso Torres Mereles Secretario General 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Congreso del Estado de Guanajuato</a:t>
          </a:r>
          <a:endParaRPr lang="es-MX" sz="11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352425</xdr:colOff>
      <xdr:row>51</xdr:row>
      <xdr:rowOff>85725</xdr:rowOff>
    </xdr:from>
    <xdr:to>
      <xdr:col>5</xdr:col>
      <xdr:colOff>1030941</xdr:colOff>
      <xdr:row>58</xdr:row>
      <xdr:rowOff>11206</xdr:rowOff>
    </xdr:to>
    <xdr:sp macro="" textlink="">
      <xdr:nvSpPr>
        <xdr:cNvPr id="8" name="9 CuadroTexto">
          <a:extLst>
            <a:ext uri="{FF2B5EF4-FFF2-40B4-BE49-F238E27FC236}">
              <a16:creationId xmlns:a16="http://schemas.microsoft.com/office/drawing/2014/main" id="{C7165AC7-C1B5-4B39-B758-F913BDBC3446}"/>
            </a:ext>
          </a:extLst>
        </xdr:cNvPr>
        <xdr:cNvSpPr txBox="1"/>
      </xdr:nvSpPr>
      <xdr:spPr>
        <a:xfrm>
          <a:off x="5798484" y="8882343"/>
          <a:ext cx="2785222" cy="9452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Artemio Torres Gómez </a:t>
          </a: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 Administración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Congreso del Estado de Guanajuato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160469</xdr:colOff>
      <xdr:row>0</xdr:row>
      <xdr:rowOff>100853</xdr:rowOff>
    </xdr:from>
    <xdr:to>
      <xdr:col>0</xdr:col>
      <xdr:colOff>1826559</xdr:colOff>
      <xdr:row>0</xdr:row>
      <xdr:rowOff>542016</xdr:rowOff>
    </xdr:to>
    <xdr:pic>
      <xdr:nvPicPr>
        <xdr:cNvPr id="10" name="Imagen 9" descr="Texto&#10;&#10;Descripción generada automáticamente con confianza baja">
          <a:extLst>
            <a:ext uri="{FF2B5EF4-FFF2-40B4-BE49-F238E27FC236}">
              <a16:creationId xmlns:a16="http://schemas.microsoft.com/office/drawing/2014/main" id="{AC53955A-ABA6-4030-B745-FC08CA4ED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69" y="100853"/>
          <a:ext cx="1666090" cy="44116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134470</xdr:colOff>
      <xdr:row>0</xdr:row>
      <xdr:rowOff>376965</xdr:rowOff>
    </xdr:from>
    <xdr:to>
      <xdr:col>0</xdr:col>
      <xdr:colOff>1887070</xdr:colOff>
      <xdr:row>0</xdr:row>
      <xdr:rowOff>992418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B2223DB8-E07C-40B9-B4D6-C0EDDDE7A3D3}"/>
            </a:ext>
          </a:extLst>
        </xdr:cNvPr>
        <xdr:cNvSpPr txBox="1"/>
      </xdr:nvSpPr>
      <xdr:spPr>
        <a:xfrm>
          <a:off x="134470" y="376965"/>
          <a:ext cx="1752600" cy="6154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419" sz="800" b="1">
              <a:solidFill>
                <a:schemeClr val="tx1">
                  <a:lumMod val="75000"/>
                  <a:lumOff val="25000"/>
                </a:schemeClr>
              </a:solidFill>
            </a:rPr>
            <a:t>INFORMACIÓN FINANCIERA</a:t>
          </a:r>
        </a:p>
        <a:p>
          <a:pPr algn="ctr"/>
          <a:r>
            <a:rPr lang="es-419" sz="800" b="1">
              <a:solidFill>
                <a:schemeClr val="tx1">
                  <a:lumMod val="75000"/>
                  <a:lumOff val="25000"/>
                </a:schemeClr>
              </a:solidFill>
            </a:rPr>
            <a:t>CUARTO TRIMESTRE 2025</a:t>
          </a:r>
          <a:endParaRPr lang="es-419" sz="11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 editAs="oneCell">
    <xdr:from>
      <xdr:col>5</xdr:col>
      <xdr:colOff>291353</xdr:colOff>
      <xdr:row>0</xdr:row>
      <xdr:rowOff>134471</xdr:rowOff>
    </xdr:from>
    <xdr:to>
      <xdr:col>6</xdr:col>
      <xdr:colOff>741381</xdr:colOff>
      <xdr:row>0</xdr:row>
      <xdr:rowOff>775452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FFFC6806-50BD-4494-9F5B-07E47BC62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6235" y="134471"/>
          <a:ext cx="1424940" cy="6409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>
    <pageSetUpPr fitToPage="1"/>
  </sheetPr>
  <dimension ref="A1:I61"/>
  <sheetViews>
    <sheetView showGridLines="0" tabSelected="1" zoomScale="85" zoomScaleNormal="85" workbookViewId="0">
      <selection activeCell="B5" sqref="B5:G41"/>
    </sheetView>
  </sheetViews>
  <sheetFormatPr baseColWidth="10" defaultColWidth="0" defaultRowHeight="11.25" zeroHeight="1" x14ac:dyDescent="0.2"/>
  <cols>
    <col min="1" max="1" width="58.5" style="1" customWidth="1"/>
    <col min="2" max="7" width="18.33203125" style="1" customWidth="1"/>
    <col min="8" max="8" width="0.33203125" style="1" customWidth="1"/>
    <col min="9" max="9" width="0" style="1" hidden="1" customWidth="1"/>
    <col min="10" max="16384" width="12" style="1" hidden="1"/>
  </cols>
  <sheetData>
    <row r="1" spans="1:7" ht="93.75" customHeight="1" x14ac:dyDescent="0.2">
      <c r="A1" s="19" t="s">
        <v>42</v>
      </c>
      <c r="B1" s="20"/>
      <c r="C1" s="20"/>
      <c r="D1" s="20"/>
      <c r="E1" s="20"/>
      <c r="F1" s="20"/>
      <c r="G1" s="21"/>
    </row>
    <row r="2" spans="1:7" x14ac:dyDescent="0.2">
      <c r="A2" s="8"/>
      <c r="B2" s="16" t="s">
        <v>36</v>
      </c>
      <c r="C2" s="17"/>
      <c r="D2" s="17"/>
      <c r="E2" s="17"/>
      <c r="F2" s="18"/>
      <c r="G2" s="22" t="s">
        <v>35</v>
      </c>
    </row>
    <row r="3" spans="1:7" ht="24.95" customHeight="1" x14ac:dyDescent="0.2">
      <c r="A3" s="9" t="s">
        <v>30</v>
      </c>
      <c r="B3" s="7" t="s">
        <v>31</v>
      </c>
      <c r="C3" s="2" t="s">
        <v>37</v>
      </c>
      <c r="D3" s="2" t="s">
        <v>32</v>
      </c>
      <c r="E3" s="2" t="s">
        <v>33</v>
      </c>
      <c r="F3" s="2" t="s">
        <v>34</v>
      </c>
      <c r="G3" s="23"/>
    </row>
    <row r="4" spans="1:7" x14ac:dyDescent="0.2">
      <c r="A4" s="10"/>
      <c r="B4" s="3"/>
      <c r="C4" s="3"/>
      <c r="D4" s="3"/>
      <c r="E4" s="3"/>
      <c r="F4" s="3"/>
      <c r="G4" s="3"/>
    </row>
    <row r="5" spans="1:7" x14ac:dyDescent="0.2">
      <c r="A5" s="11" t="s">
        <v>5</v>
      </c>
      <c r="B5" s="6">
        <v>808946263.38999999</v>
      </c>
      <c r="C5" s="6">
        <v>12192980.470000001</v>
      </c>
      <c r="D5" s="6">
        <v>821139243.86000001</v>
      </c>
      <c r="E5" s="6">
        <v>797104877.73000002</v>
      </c>
      <c r="F5" s="6">
        <v>758147516.35000002</v>
      </c>
      <c r="G5" s="6">
        <f>+D5-E5</f>
        <v>24034366.129999995</v>
      </c>
    </row>
    <row r="6" spans="1:7" x14ac:dyDescent="0.2">
      <c r="A6" s="12" t="s">
        <v>21</v>
      </c>
      <c r="B6" s="4">
        <v>808946263.38999999</v>
      </c>
      <c r="C6" s="4">
        <v>12192980.470000001</v>
      </c>
      <c r="D6" s="4">
        <f>+B6+C6</f>
        <v>821139243.86000001</v>
      </c>
      <c r="E6" s="4">
        <v>797104877.73000002</v>
      </c>
      <c r="F6" s="4">
        <v>758147516.35000002</v>
      </c>
      <c r="G6" s="4">
        <f>+D6-E6</f>
        <v>24034366.129999995</v>
      </c>
    </row>
    <row r="7" spans="1:7" x14ac:dyDescent="0.2">
      <c r="A7" s="12" t="s">
        <v>6</v>
      </c>
      <c r="B7" s="4">
        <v>0</v>
      </c>
      <c r="C7" s="4">
        <v>0</v>
      </c>
      <c r="D7" s="4">
        <f t="shared" ref="D7:D13" si="0">+B7+C7</f>
        <v>0</v>
      </c>
      <c r="E7" s="4">
        <v>0</v>
      </c>
      <c r="F7" s="4">
        <v>0</v>
      </c>
      <c r="G7" s="4">
        <f t="shared" ref="G7:G13" si="1">+D7-E7</f>
        <v>0</v>
      </c>
    </row>
    <row r="8" spans="1:7" x14ac:dyDescent="0.2">
      <c r="A8" s="12" t="s">
        <v>40</v>
      </c>
      <c r="B8" s="4">
        <v>0</v>
      </c>
      <c r="C8" s="4">
        <v>0</v>
      </c>
      <c r="D8" s="4">
        <f t="shared" si="0"/>
        <v>0</v>
      </c>
      <c r="E8" s="4">
        <v>0</v>
      </c>
      <c r="F8" s="4">
        <v>0</v>
      </c>
      <c r="G8" s="4">
        <f t="shared" si="1"/>
        <v>0</v>
      </c>
    </row>
    <row r="9" spans="1:7" x14ac:dyDescent="0.2">
      <c r="A9" s="12" t="s">
        <v>0</v>
      </c>
      <c r="B9" s="4">
        <v>0</v>
      </c>
      <c r="C9" s="4">
        <v>0</v>
      </c>
      <c r="D9" s="4">
        <f t="shared" si="0"/>
        <v>0</v>
      </c>
      <c r="E9" s="4">
        <v>0</v>
      </c>
      <c r="F9" s="4">
        <v>0</v>
      </c>
      <c r="G9" s="4">
        <f t="shared" si="1"/>
        <v>0</v>
      </c>
    </row>
    <row r="10" spans="1:7" x14ac:dyDescent="0.2">
      <c r="A10" s="12" t="s">
        <v>12</v>
      </c>
      <c r="B10" s="4">
        <v>0</v>
      </c>
      <c r="C10" s="4">
        <v>0</v>
      </c>
      <c r="D10" s="4">
        <f t="shared" si="0"/>
        <v>0</v>
      </c>
      <c r="E10" s="4">
        <v>0</v>
      </c>
      <c r="F10" s="4">
        <v>0</v>
      </c>
      <c r="G10" s="4">
        <f t="shared" si="1"/>
        <v>0</v>
      </c>
    </row>
    <row r="11" spans="1:7" x14ac:dyDescent="0.2">
      <c r="A11" s="12" t="s">
        <v>7</v>
      </c>
      <c r="B11" s="4">
        <v>0</v>
      </c>
      <c r="C11" s="4">
        <v>0</v>
      </c>
      <c r="D11" s="4">
        <f t="shared" si="0"/>
        <v>0</v>
      </c>
      <c r="E11" s="4">
        <v>0</v>
      </c>
      <c r="F11" s="4">
        <v>0</v>
      </c>
      <c r="G11" s="4">
        <f t="shared" si="1"/>
        <v>0</v>
      </c>
    </row>
    <row r="12" spans="1:7" x14ac:dyDescent="0.2">
      <c r="A12" s="12" t="s">
        <v>22</v>
      </c>
      <c r="B12" s="4">
        <v>0</v>
      </c>
      <c r="C12" s="4">
        <v>0</v>
      </c>
      <c r="D12" s="4">
        <f t="shared" si="0"/>
        <v>0</v>
      </c>
      <c r="E12" s="4">
        <v>0</v>
      </c>
      <c r="F12" s="4">
        <v>0</v>
      </c>
      <c r="G12" s="4">
        <f t="shared" si="1"/>
        <v>0</v>
      </c>
    </row>
    <row r="13" spans="1:7" x14ac:dyDescent="0.2">
      <c r="A13" s="12" t="s">
        <v>8</v>
      </c>
      <c r="B13" s="4">
        <v>0</v>
      </c>
      <c r="C13" s="4">
        <v>0</v>
      </c>
      <c r="D13" s="4">
        <f t="shared" si="0"/>
        <v>0</v>
      </c>
      <c r="E13" s="4">
        <v>0</v>
      </c>
      <c r="F13" s="4">
        <v>0</v>
      </c>
      <c r="G13" s="4">
        <f t="shared" si="1"/>
        <v>0</v>
      </c>
    </row>
    <row r="14" spans="1:7" x14ac:dyDescent="0.2">
      <c r="A14" s="10"/>
      <c r="B14" s="4"/>
      <c r="C14" s="4"/>
      <c r="D14" s="4"/>
      <c r="E14" s="4"/>
      <c r="F14" s="4"/>
      <c r="G14" s="4"/>
    </row>
    <row r="15" spans="1:7" x14ac:dyDescent="0.2">
      <c r="A15" s="11" t="s">
        <v>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</row>
    <row r="16" spans="1:7" x14ac:dyDescent="0.2">
      <c r="A16" s="12" t="s">
        <v>23</v>
      </c>
      <c r="B16" s="4">
        <v>0</v>
      </c>
      <c r="C16" s="4">
        <v>0</v>
      </c>
      <c r="D16" s="4">
        <f t="shared" ref="D16:D22" si="2">+B16+C16</f>
        <v>0</v>
      </c>
      <c r="E16" s="4">
        <v>0</v>
      </c>
      <c r="F16" s="4">
        <v>0</v>
      </c>
      <c r="G16" s="4">
        <v>0</v>
      </c>
    </row>
    <row r="17" spans="1:7" x14ac:dyDescent="0.2">
      <c r="A17" s="12" t="s">
        <v>15</v>
      </c>
      <c r="B17" s="4">
        <v>0</v>
      </c>
      <c r="C17" s="4">
        <v>0</v>
      </c>
      <c r="D17" s="4">
        <f t="shared" si="2"/>
        <v>0</v>
      </c>
      <c r="E17" s="4">
        <v>0</v>
      </c>
      <c r="F17" s="4">
        <v>0</v>
      </c>
      <c r="G17" s="4">
        <v>0</v>
      </c>
    </row>
    <row r="18" spans="1:7" x14ac:dyDescent="0.2">
      <c r="A18" s="12" t="s">
        <v>10</v>
      </c>
      <c r="B18" s="4">
        <v>0</v>
      </c>
      <c r="C18" s="4">
        <v>0</v>
      </c>
      <c r="D18" s="4">
        <f t="shared" si="2"/>
        <v>0</v>
      </c>
      <c r="E18" s="4">
        <v>0</v>
      </c>
      <c r="F18" s="4">
        <v>0</v>
      </c>
      <c r="G18" s="4">
        <v>0</v>
      </c>
    </row>
    <row r="19" spans="1:7" x14ac:dyDescent="0.2">
      <c r="A19" s="12" t="s">
        <v>24</v>
      </c>
      <c r="B19" s="4">
        <v>0</v>
      </c>
      <c r="C19" s="4">
        <v>0</v>
      </c>
      <c r="D19" s="4">
        <f t="shared" si="2"/>
        <v>0</v>
      </c>
      <c r="E19" s="4">
        <v>0</v>
      </c>
      <c r="F19" s="4">
        <v>0</v>
      </c>
      <c r="G19" s="4">
        <v>0</v>
      </c>
    </row>
    <row r="20" spans="1:7" x14ac:dyDescent="0.2">
      <c r="A20" s="12" t="s">
        <v>25</v>
      </c>
      <c r="B20" s="4">
        <v>0</v>
      </c>
      <c r="C20" s="4">
        <v>0</v>
      </c>
      <c r="D20" s="4">
        <f t="shared" si="2"/>
        <v>0</v>
      </c>
      <c r="E20" s="4">
        <v>0</v>
      </c>
      <c r="F20" s="4">
        <v>0</v>
      </c>
      <c r="G20" s="4">
        <v>0</v>
      </c>
    </row>
    <row r="21" spans="1:7" x14ac:dyDescent="0.2">
      <c r="A21" s="12" t="s">
        <v>26</v>
      </c>
      <c r="B21" s="4">
        <v>0</v>
      </c>
      <c r="C21" s="4">
        <v>0</v>
      </c>
      <c r="D21" s="4">
        <f t="shared" si="2"/>
        <v>0</v>
      </c>
      <c r="E21" s="4">
        <v>0</v>
      </c>
      <c r="F21" s="4">
        <v>0</v>
      </c>
      <c r="G21" s="4">
        <v>0</v>
      </c>
    </row>
    <row r="22" spans="1:7" x14ac:dyDescent="0.2">
      <c r="A22" s="12" t="s">
        <v>1</v>
      </c>
      <c r="B22" s="4">
        <v>0</v>
      </c>
      <c r="C22" s="4">
        <v>0</v>
      </c>
      <c r="D22" s="4">
        <f t="shared" si="2"/>
        <v>0</v>
      </c>
      <c r="E22" s="4">
        <v>0</v>
      </c>
      <c r="F22" s="4">
        <v>0</v>
      </c>
      <c r="G22" s="4">
        <v>0</v>
      </c>
    </row>
    <row r="23" spans="1:7" x14ac:dyDescent="0.2">
      <c r="A23" s="10"/>
      <c r="B23" s="4"/>
      <c r="C23" s="4"/>
      <c r="D23" s="4"/>
      <c r="E23" s="4"/>
      <c r="F23" s="4"/>
      <c r="G23" s="4"/>
    </row>
    <row r="24" spans="1:7" x14ac:dyDescent="0.2">
      <c r="A24" s="11" t="s">
        <v>27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</row>
    <row r="25" spans="1:7" x14ac:dyDescent="0.2">
      <c r="A25" s="12" t="s">
        <v>16</v>
      </c>
      <c r="B25" s="4">
        <v>0</v>
      </c>
      <c r="C25" s="4">
        <v>0</v>
      </c>
      <c r="D25" s="4">
        <f t="shared" ref="D25:D33" si="3">+B25+C25</f>
        <v>0</v>
      </c>
      <c r="E25" s="4">
        <v>0</v>
      </c>
      <c r="F25" s="4">
        <v>0</v>
      </c>
      <c r="G25" s="4">
        <v>0</v>
      </c>
    </row>
    <row r="26" spans="1:7" x14ac:dyDescent="0.2">
      <c r="A26" s="12" t="s">
        <v>13</v>
      </c>
      <c r="B26" s="4">
        <v>0</v>
      </c>
      <c r="C26" s="4">
        <v>0</v>
      </c>
      <c r="D26" s="4">
        <f t="shared" si="3"/>
        <v>0</v>
      </c>
      <c r="E26" s="4">
        <v>0</v>
      </c>
      <c r="F26" s="4">
        <v>0</v>
      </c>
      <c r="G26" s="4">
        <v>0</v>
      </c>
    </row>
    <row r="27" spans="1:7" x14ac:dyDescent="0.2">
      <c r="A27" s="12" t="s">
        <v>17</v>
      </c>
      <c r="B27" s="4">
        <v>0</v>
      </c>
      <c r="C27" s="4">
        <v>0</v>
      </c>
      <c r="D27" s="4">
        <f t="shared" si="3"/>
        <v>0</v>
      </c>
      <c r="E27" s="4">
        <v>0</v>
      </c>
      <c r="F27" s="4">
        <v>0</v>
      </c>
      <c r="G27" s="4">
        <v>0</v>
      </c>
    </row>
    <row r="28" spans="1:7" x14ac:dyDescent="0.2">
      <c r="A28" s="12" t="s">
        <v>28</v>
      </c>
      <c r="B28" s="4">
        <v>0</v>
      </c>
      <c r="C28" s="4">
        <v>0</v>
      </c>
      <c r="D28" s="4">
        <f t="shared" si="3"/>
        <v>0</v>
      </c>
      <c r="E28" s="4">
        <v>0</v>
      </c>
      <c r="F28" s="4">
        <v>0</v>
      </c>
      <c r="G28" s="4">
        <v>0</v>
      </c>
    </row>
    <row r="29" spans="1:7" x14ac:dyDescent="0.2">
      <c r="A29" s="12" t="s">
        <v>11</v>
      </c>
      <c r="B29" s="4">
        <v>0</v>
      </c>
      <c r="C29" s="4">
        <v>0</v>
      </c>
      <c r="D29" s="4">
        <f t="shared" si="3"/>
        <v>0</v>
      </c>
      <c r="E29" s="4">
        <v>0</v>
      </c>
      <c r="F29" s="4">
        <v>0</v>
      </c>
      <c r="G29" s="4">
        <v>0</v>
      </c>
    </row>
    <row r="30" spans="1:7" x14ac:dyDescent="0.2">
      <c r="A30" s="12" t="s">
        <v>2</v>
      </c>
      <c r="B30" s="4">
        <v>0</v>
      </c>
      <c r="C30" s="4">
        <v>0</v>
      </c>
      <c r="D30" s="4">
        <f t="shared" si="3"/>
        <v>0</v>
      </c>
      <c r="E30" s="4">
        <v>0</v>
      </c>
      <c r="F30" s="4">
        <v>0</v>
      </c>
      <c r="G30" s="4">
        <v>0</v>
      </c>
    </row>
    <row r="31" spans="1:7" x14ac:dyDescent="0.2">
      <c r="A31" s="12" t="s">
        <v>3</v>
      </c>
      <c r="B31" s="4">
        <v>0</v>
      </c>
      <c r="C31" s="4">
        <v>0</v>
      </c>
      <c r="D31" s="4">
        <f t="shared" si="3"/>
        <v>0</v>
      </c>
      <c r="E31" s="4">
        <v>0</v>
      </c>
      <c r="F31" s="4">
        <v>0</v>
      </c>
      <c r="G31" s="4">
        <v>0</v>
      </c>
    </row>
    <row r="32" spans="1:7" x14ac:dyDescent="0.2">
      <c r="A32" s="12" t="s">
        <v>29</v>
      </c>
      <c r="B32" s="4">
        <v>0</v>
      </c>
      <c r="C32" s="4">
        <v>0</v>
      </c>
      <c r="D32" s="4">
        <f t="shared" si="3"/>
        <v>0</v>
      </c>
      <c r="E32" s="4">
        <v>0</v>
      </c>
      <c r="F32" s="4">
        <v>0</v>
      </c>
      <c r="G32" s="4">
        <v>0</v>
      </c>
    </row>
    <row r="33" spans="1:7" x14ac:dyDescent="0.2">
      <c r="A33" s="12" t="s">
        <v>18</v>
      </c>
      <c r="B33" s="4">
        <v>0</v>
      </c>
      <c r="C33" s="4">
        <v>0</v>
      </c>
      <c r="D33" s="4">
        <f t="shared" si="3"/>
        <v>0</v>
      </c>
      <c r="E33" s="4">
        <v>0</v>
      </c>
      <c r="F33" s="4">
        <v>0</v>
      </c>
      <c r="G33" s="4">
        <v>0</v>
      </c>
    </row>
    <row r="34" spans="1:7" x14ac:dyDescent="0.2">
      <c r="A34" s="10"/>
      <c r="B34" s="4"/>
      <c r="C34" s="4"/>
      <c r="D34" s="4"/>
      <c r="E34" s="4"/>
      <c r="F34" s="4"/>
      <c r="G34" s="4"/>
    </row>
    <row r="35" spans="1:7" x14ac:dyDescent="0.2">
      <c r="A35" s="11" t="s">
        <v>19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</row>
    <row r="36" spans="1:7" ht="10.5" customHeight="1" x14ac:dyDescent="0.2">
      <c r="A36" s="14" t="s">
        <v>41</v>
      </c>
      <c r="B36" s="4">
        <v>0</v>
      </c>
      <c r="C36" s="4">
        <v>0</v>
      </c>
      <c r="D36" s="4">
        <f>+B36+C36</f>
        <v>0</v>
      </c>
      <c r="E36" s="4">
        <v>0</v>
      </c>
      <c r="F36" s="4">
        <v>0</v>
      </c>
      <c r="G36" s="4">
        <v>0</v>
      </c>
    </row>
    <row r="37" spans="1:7" ht="22.5" x14ac:dyDescent="0.2">
      <c r="A37" s="12" t="s">
        <v>14</v>
      </c>
      <c r="B37" s="4">
        <v>0</v>
      </c>
      <c r="C37" s="4">
        <v>0</v>
      </c>
      <c r="D37" s="6">
        <v>0</v>
      </c>
      <c r="E37" s="4">
        <v>0</v>
      </c>
      <c r="F37" s="4">
        <v>0</v>
      </c>
      <c r="G37" s="4">
        <v>0</v>
      </c>
    </row>
    <row r="38" spans="1:7" x14ac:dyDescent="0.2">
      <c r="A38" s="12" t="s">
        <v>20</v>
      </c>
      <c r="B38" s="4">
        <v>0</v>
      </c>
      <c r="C38" s="4">
        <v>0</v>
      </c>
      <c r="D38" s="4">
        <f t="shared" ref="D38:D39" si="4">+B38+C38</f>
        <v>0</v>
      </c>
      <c r="E38" s="4">
        <v>0</v>
      </c>
      <c r="F38" s="4">
        <v>0</v>
      </c>
      <c r="G38" s="4">
        <v>0</v>
      </c>
    </row>
    <row r="39" spans="1:7" x14ac:dyDescent="0.2">
      <c r="A39" s="12" t="s">
        <v>4</v>
      </c>
      <c r="B39" s="4">
        <v>0</v>
      </c>
      <c r="C39" s="4">
        <v>0</v>
      </c>
      <c r="D39" s="4">
        <f t="shared" si="4"/>
        <v>0</v>
      </c>
      <c r="E39" s="4">
        <v>0</v>
      </c>
      <c r="F39" s="4">
        <v>0</v>
      </c>
      <c r="G39" s="4">
        <v>0</v>
      </c>
    </row>
    <row r="40" spans="1:7" x14ac:dyDescent="0.2">
      <c r="A40" s="10"/>
      <c r="B40" s="4"/>
      <c r="C40" s="4"/>
      <c r="D40" s="4"/>
      <c r="E40" s="4"/>
      <c r="F40" s="4"/>
      <c r="G40" s="4"/>
    </row>
    <row r="41" spans="1:7" x14ac:dyDescent="0.2">
      <c r="A41" s="13" t="s">
        <v>39</v>
      </c>
      <c r="B41" s="5">
        <f t="shared" ref="B41:G41" si="5">B5+B15+B24+B35</f>
        <v>808946263.38999999</v>
      </c>
      <c r="C41" s="5">
        <f t="shared" si="5"/>
        <v>12192980.470000001</v>
      </c>
      <c r="D41" s="5">
        <f>D5+D15+D24+D35</f>
        <v>821139243.86000001</v>
      </c>
      <c r="E41" s="5">
        <f t="shared" si="5"/>
        <v>797104877.73000002</v>
      </c>
      <c r="F41" s="5">
        <f t="shared" si="5"/>
        <v>758147516.35000002</v>
      </c>
      <c r="G41" s="5">
        <f t="shared" si="5"/>
        <v>24034366.129999995</v>
      </c>
    </row>
    <row r="42" spans="1:7" x14ac:dyDescent="0.2"/>
    <row r="43" spans="1:7" ht="12.75" customHeight="1" x14ac:dyDescent="0.2">
      <c r="A43" s="24" t="s">
        <v>38</v>
      </c>
      <c r="B43" s="24"/>
      <c r="C43" s="24"/>
      <c r="D43" s="24"/>
      <c r="E43" s="24"/>
      <c r="F43" s="24"/>
      <c r="G43" s="24"/>
    </row>
    <row r="44" spans="1:7" ht="12.75" customHeight="1" x14ac:dyDescent="0.2">
      <c r="A44" s="15"/>
      <c r="B44" s="15"/>
      <c r="C44" s="15"/>
      <c r="D44" s="15"/>
      <c r="E44" s="15"/>
      <c r="F44" s="15"/>
      <c r="G44" s="15"/>
    </row>
    <row r="45" spans="1:7" x14ac:dyDescent="0.2"/>
    <row r="46" spans="1:7" x14ac:dyDescent="0.2"/>
    <row r="47" spans="1:7" x14ac:dyDescent="0.2"/>
    <row r="48" spans="1:7" x14ac:dyDescent="0.2"/>
    <row r="49" x14ac:dyDescent="0.2"/>
    <row r="50" x14ac:dyDescent="0.2"/>
    <row r="51" x14ac:dyDescent="0.2"/>
    <row r="52" x14ac:dyDescent="0.2"/>
    <row r="53" x14ac:dyDescent="0.2"/>
    <row r="54" x14ac:dyDescent="0.2"/>
    <row r="55" x14ac:dyDescent="0.2"/>
    <row r="56" x14ac:dyDescent="0.2"/>
    <row r="57" x14ac:dyDescent="0.2"/>
    <row r="58" x14ac:dyDescent="0.2"/>
    <row r="59" x14ac:dyDescent="0.2"/>
    <row r="60" x14ac:dyDescent="0.2"/>
    <row r="61" x14ac:dyDescent="0.2"/>
  </sheetData>
  <sheetProtection formatCells="0" formatColumns="0" formatRows="0" autoFilter="0"/>
  <mergeCells count="3">
    <mergeCell ref="A43:G43"/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scale="72" orientation="landscape" r:id="rId1"/>
  <ignoredErrors>
    <ignoredError sqref="B40:G40 B41:C41 E41:G41 G5:G13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F52B4B-1241-46A7-97DB-8CD3172136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Frida Sánchez Hidalgo</cp:lastModifiedBy>
  <cp:lastPrinted>2025-07-15T01:37:52Z</cp:lastPrinted>
  <dcterms:created xsi:type="dcterms:W3CDTF">2014-02-10T03:37:14Z</dcterms:created>
  <dcterms:modified xsi:type="dcterms:W3CDTF">2026-01-23T21:45:29Z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