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5323CFA9-BFB6-4E64-A6D0-6E887540FF49}" xr6:coauthVersionLast="47" xr6:coauthVersionMax="47" xr10:uidLastSave="{00000000-0000-0000-0000-000000000000}"/>
  <bookViews>
    <workbookView xWindow="34125" yWindow="3780" windowWidth="21600" windowHeight="11295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5" l="1"/>
  <c r="D41" i="5"/>
  <c r="E41" i="5"/>
  <c r="F41" i="5"/>
  <c r="G41" i="5"/>
  <c r="D39" i="5"/>
  <c r="G39" i="5" s="1"/>
  <c r="D38" i="5"/>
  <c r="G38" i="5" s="1"/>
  <c r="D37" i="5"/>
  <c r="G37" i="5" s="1"/>
  <c r="D36" i="5"/>
  <c r="G36" i="5" s="1"/>
  <c r="F35" i="5"/>
  <c r="E35" i="5"/>
  <c r="C35" i="5"/>
  <c r="B35" i="5"/>
  <c r="D35" i="5" s="1"/>
  <c r="G35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F24" i="5"/>
  <c r="E24" i="5"/>
  <c r="C24" i="5"/>
  <c r="B24" i="5"/>
  <c r="D24" i="5" s="1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F15" i="5"/>
  <c r="E15" i="5"/>
  <c r="C15" i="5"/>
  <c r="B15" i="5"/>
  <c r="D15" i="5" s="1"/>
  <c r="G15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5" i="5"/>
  <c r="E5" i="5"/>
  <c r="C5" i="5"/>
  <c r="B5" i="5"/>
  <c r="B41" i="5" l="1"/>
  <c r="D5" i="5"/>
  <c r="G5" i="5" l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<sst xmlns="http://schemas.openxmlformats.org/spreadsheetml/2006/main" count="43" uniqueCount="43">
  <si>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</si>
  <si>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</si>
  <si>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</si>
  <si>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</si>
  <si>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</si>
  <si>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</si>
  <si>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</si>
  <si>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</si>
  <si>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</si>
  <si>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</si>
  <si>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</si>
  <si>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</si>
  <si>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</si>
  <si>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</si>
  <si>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</si>
  <si>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</si>
  <si>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</si>
  <si>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</si>
  <si>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</si>
  <si>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</si>
  <si>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</si>
  <si>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</si>
  <si>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</si>
  <si>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</si>
  <si>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</si>
  <si>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</si>
  <si>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</si>
  <si>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</si>
  <si>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</si>
  <si>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</si>
  <si>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</si>
  <si>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</si>
  <si>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</si>
  <si>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</si>
  <si>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</si>
  <si>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</si>
  <si>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</si>
  <si>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</si>
  <si>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</si>
  <si>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</si>
  <si>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</si>
  <si>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Poder Legislativo del Estado de Guanajuato
Estado Analítico del Ejercicio del Presupuesto de Egresos
Clasificación Funcional (Finalidad y Función)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</si>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</sst>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 applyProtection="1">
      <alignment vertical="center"/>
      <protection locked="0"/>
    </xf>
    <xf numFmtId="4" fontId="6" fillId="0" borderId="9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1"/>
    </xf>
    <xf numFmtId="4" fontId="2" fillId="0" borderId="9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left" vertical="center" indent="1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133350</xdr:rowOff>
    </xdr:from>
    <xdr:to>
      <xdr:col>0</xdr:col>
      <xdr:colOff>1532639</xdr:colOff>
      <xdr:row>0</xdr:row>
      <xdr:rowOff>533400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A1992C45-7FF5-4737-9F16-93F9E0EC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14659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703474</xdr:colOff>
      <xdr:row>0</xdr:row>
      <xdr:rowOff>57150</xdr:rowOff>
    </xdr:from>
    <xdr:to>
      <xdr:col>6</xdr:col>
      <xdr:colOff>753968</xdr:colOff>
      <xdr:row>0</xdr:row>
      <xdr:rowOff>609600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B1B43E4D-1146-4C77-B384-1AF82BBFF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6849" y="57150"/>
          <a:ext cx="1098244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1724446</xdr:colOff>
      <xdr:row>51</xdr:row>
      <xdr:rowOff>0</xdr:rowOff>
    </xdr:from>
    <xdr:to>
      <xdr:col>2</xdr:col>
      <xdr:colOff>71043</xdr:colOff>
      <xdr:row>51</xdr:row>
      <xdr:rowOff>20262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6A27E887-E571-4110-82FD-5CE617A62E24}"/>
            </a:ext>
          </a:extLst>
        </xdr:cNvPr>
        <xdr:cNvCxnSpPr/>
      </xdr:nvCxnSpPr>
      <xdr:spPr>
        <a:xfrm flipV="1">
          <a:off x="1724446" y="8858250"/>
          <a:ext cx="2737622" cy="2026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2532530</xdr:colOff>
      <xdr:row>45</xdr:row>
      <xdr:rowOff>1</xdr:rowOff>
    </xdr:from>
    <xdr:to>
      <xdr:col>1</xdr:col>
      <xdr:colOff>849</xdr:colOff>
      <xdr:row>46</xdr:row>
      <xdr:rowOff>112059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A7B9D6F7-AC83-4D97-97E1-F9ED74E4BC65}"/>
            </a:ext>
          </a:extLst>
        </xdr:cNvPr>
        <xdr:cNvSpPr txBox="1"/>
      </xdr:nvSpPr>
      <xdr:spPr>
        <a:xfrm>
          <a:off x="2532530" y="8001001"/>
          <a:ext cx="811594" cy="254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452966</xdr:colOff>
      <xdr:row>51</xdr:row>
      <xdr:rowOff>28574</xdr:rowOff>
    </xdr:from>
    <xdr:to>
      <xdr:col>5</xdr:col>
      <xdr:colOff>885825</xdr:colOff>
      <xdr:row>51</xdr:row>
      <xdr:rowOff>28575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5131A101-2123-4F8F-96B0-3E564B61F76E}"/>
            </a:ext>
          </a:extLst>
        </xdr:cNvPr>
        <xdr:cNvCxnSpPr/>
      </xdr:nvCxnSpPr>
      <xdr:spPr>
        <a:xfrm flipV="1">
          <a:off x="5891741" y="8886824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153657</xdr:colOff>
      <xdr:row>45</xdr:row>
      <xdr:rowOff>28575</xdr:rowOff>
    </xdr:from>
    <xdr:to>
      <xdr:col>5</xdr:col>
      <xdr:colOff>178435</xdr:colOff>
      <xdr:row>47</xdr:row>
      <xdr:rowOff>118222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95DE0AD7-95F1-4A63-81B2-2F6BAE21A43A}"/>
            </a:ext>
          </a:extLst>
        </xdr:cNvPr>
        <xdr:cNvSpPr txBox="1"/>
      </xdr:nvSpPr>
      <xdr:spPr>
        <a:xfrm>
          <a:off x="7059282" y="7343775"/>
          <a:ext cx="1072528" cy="375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1333500</xdr:colOff>
      <xdr:row>51</xdr:row>
      <xdr:rowOff>60959</xdr:rowOff>
    </xdr:from>
    <xdr:to>
      <xdr:col>2</xdr:col>
      <xdr:colOff>352424</xdr:colOff>
      <xdr:row>56</xdr:row>
      <xdr:rowOff>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F2DF0F71-3884-4196-8C8D-1387A802F1F0}"/>
            </a:ext>
          </a:extLst>
        </xdr:cNvPr>
        <xdr:cNvSpPr txBox="1"/>
      </xdr:nvSpPr>
      <xdr:spPr>
        <a:xfrm>
          <a:off x="1333500" y="8233409"/>
          <a:ext cx="382904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428625</xdr:colOff>
      <xdr:row>51</xdr:row>
      <xdr:rowOff>76200</xdr:rowOff>
    </xdr:from>
    <xdr:to>
      <xdr:col>6</xdr:col>
      <xdr:colOff>59391</xdr:colOff>
      <xdr:row>58</xdr:row>
      <xdr:rowOff>1681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B941D5C-244A-448B-8B41-733514888E59}"/>
            </a:ext>
          </a:extLst>
        </xdr:cNvPr>
        <xdr:cNvSpPr txBox="1"/>
      </xdr:nvSpPr>
      <xdr:spPr>
        <a:xfrm>
          <a:off x="6286500" y="8248650"/>
          <a:ext cx="2774016" cy="9256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0"/>
  <sheetViews>
    <sheetView showGridLines="0" tabSelected="1" zoomScaleNormal="100" workbookViewId="0">
      <selection activeCell="B15" sqref="B15"/>
    </sheetView>
  </sheetViews>
  <sheetFormatPr baseColWidth="10" defaultColWidth="0" defaultRowHeight="11.25" zeroHeight="1" x14ac:dyDescent="0.2"/>
  <cols>
    <col min="1" max="1" width="65.83203125" style="9" customWidth="1"/>
    <col min="2" max="7" width="18.33203125" style="9" customWidth="1"/>
    <col min="8" max="8" width="6.83203125" style="9" customWidth="1"/>
    <col min="9" max="16384" width="12" style="9" hidden="1"/>
  </cols>
  <sheetData>
    <row r="1" spans="1:7" ht="54.95" customHeight="1" x14ac:dyDescent="0.2">
      <c r="A1" s="21" t="s">
        <v>41</v>
      </c>
      <c r="B1" s="22"/>
      <c r="C1" s="22"/>
      <c r="D1" s="22"/>
      <c r="E1" s="22"/>
      <c r="F1" s="22"/>
      <c r="G1" s="23"/>
    </row>
    <row r="2" spans="1:7" x14ac:dyDescent="0.2">
      <c r="A2" s="6"/>
      <c r="B2" s="3" t="s">
        <v>0</v>
      </c>
      <c r="C2" s="4"/>
      <c r="D2" s="4"/>
      <c r="E2" s="4"/>
      <c r="F2" s="5"/>
      <c r="G2" s="19" t="s">
        <v>1</v>
      </c>
    </row>
    <row r="3" spans="1:7" ht="24.95" customHeight="1" x14ac:dyDescent="0.2">
      <c r="A3" s="7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0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8" t="s">
        <v>10</v>
      </c>
      <c r="B5" s="12">
        <f>SUM(B6:B13)</f>
        <v>847718463.75999999</v>
      </c>
      <c r="C5" s="12">
        <f>SUM(C6:C13)</f>
        <v>24034366.969999999</v>
      </c>
      <c r="D5" s="12">
        <f>B5+C5</f>
        <v>871752830.73000002</v>
      </c>
      <c r="E5" s="12">
        <f>SUM(E6:E13)</f>
        <v>332548218.31</v>
      </c>
      <c r="F5" s="12">
        <f>SUM(F6:F13)</f>
        <v>332530255.50999999</v>
      </c>
      <c r="G5" s="12">
        <f>D5-E5</f>
        <v>539204612.42000008</v>
      </c>
    </row>
    <row r="6" spans="1:7" x14ac:dyDescent="0.2">
      <c r="A6" s="13" t="s">
        <v>11</v>
      </c>
      <c r="B6" s="14">
        <v>847718463.75999999</v>
      </c>
      <c r="C6" s="14">
        <v>24034366.969999999</v>
      </c>
      <c r="D6" s="14">
        <f>B6+C6</f>
        <v>871752830.73000002</v>
      </c>
      <c r="E6" s="14">
        <v>332548218.31</v>
      </c>
      <c r="F6" s="14">
        <v>332530255.50999999</v>
      </c>
      <c r="G6" s="14">
        <f t="shared" ref="G6:G13" si="0">D6-E6</f>
        <v>539204612.42000008</v>
      </c>
    </row>
    <row r="7" spans="1:7" x14ac:dyDescent="0.2">
      <c r="A7" s="13" t="s">
        <v>12</v>
      </c>
      <c r="B7" s="14">
        <v>0</v>
      </c>
      <c r="C7" s="14">
        <v>0</v>
      </c>
      <c r="D7" s="14">
        <f t="shared" ref="D7:D13" si="1">B7+C7</f>
        <v>0</v>
      </c>
      <c r="E7" s="14">
        <v>0</v>
      </c>
      <c r="F7" s="14">
        <v>0</v>
      </c>
      <c r="G7" s="14">
        <f t="shared" si="0"/>
        <v>0</v>
      </c>
    </row>
    <row r="8" spans="1:7" x14ac:dyDescent="0.2">
      <c r="A8" s="13" t="s">
        <v>13</v>
      </c>
      <c r="B8" s="14">
        <v>0</v>
      </c>
      <c r="C8" s="14">
        <v>0</v>
      </c>
      <c r="D8" s="14">
        <f t="shared" si="1"/>
        <v>0</v>
      </c>
      <c r="E8" s="14">
        <v>0</v>
      </c>
      <c r="F8" s="14">
        <v>0</v>
      </c>
      <c r="G8" s="14">
        <f t="shared" si="0"/>
        <v>0</v>
      </c>
    </row>
    <row r="9" spans="1:7" x14ac:dyDescent="0.2">
      <c r="A9" s="13" t="s">
        <v>14</v>
      </c>
      <c r="B9" s="14">
        <v>0</v>
      </c>
      <c r="C9" s="14">
        <v>0</v>
      </c>
      <c r="D9" s="14">
        <f t="shared" si="1"/>
        <v>0</v>
      </c>
      <c r="E9" s="14">
        <v>0</v>
      </c>
      <c r="F9" s="14">
        <v>0</v>
      </c>
      <c r="G9" s="14">
        <f t="shared" si="0"/>
        <v>0</v>
      </c>
    </row>
    <row r="10" spans="1:7" x14ac:dyDescent="0.2">
      <c r="A10" s="13" t="s">
        <v>15</v>
      </c>
      <c r="B10" s="14">
        <v>0</v>
      </c>
      <c r="C10" s="14">
        <v>0</v>
      </c>
      <c r="D10" s="14">
        <f t="shared" si="1"/>
        <v>0</v>
      </c>
      <c r="E10" s="14">
        <v>0</v>
      </c>
      <c r="F10" s="14">
        <v>0</v>
      </c>
      <c r="G10" s="14">
        <f t="shared" si="0"/>
        <v>0</v>
      </c>
    </row>
    <row r="11" spans="1:7" x14ac:dyDescent="0.2">
      <c r="A11" s="13" t="s">
        <v>16</v>
      </c>
      <c r="B11" s="14">
        <v>0</v>
      </c>
      <c r="C11" s="14">
        <v>0</v>
      </c>
      <c r="D11" s="14">
        <f t="shared" si="1"/>
        <v>0</v>
      </c>
      <c r="E11" s="14">
        <v>0</v>
      </c>
      <c r="F11" s="14">
        <v>0</v>
      </c>
      <c r="G11" s="14">
        <f t="shared" si="0"/>
        <v>0</v>
      </c>
    </row>
    <row r="12" spans="1:7" x14ac:dyDescent="0.2">
      <c r="A12" s="13" t="s">
        <v>17</v>
      </c>
      <c r="B12" s="14">
        <v>0</v>
      </c>
      <c r="C12" s="14">
        <v>0</v>
      </c>
      <c r="D12" s="14">
        <f t="shared" si="1"/>
        <v>0</v>
      </c>
      <c r="E12" s="14">
        <v>0</v>
      </c>
      <c r="F12" s="14">
        <v>0</v>
      </c>
      <c r="G12" s="14">
        <f t="shared" si="0"/>
        <v>0</v>
      </c>
    </row>
    <row r="13" spans="1:7" x14ac:dyDescent="0.2">
      <c r="A13" s="13" t="s">
        <v>9</v>
      </c>
      <c r="B13" s="14">
        <v>0</v>
      </c>
      <c r="C13" s="14">
        <v>0</v>
      </c>
      <c r="D13" s="14">
        <f t="shared" si="1"/>
        <v>0</v>
      </c>
      <c r="E13" s="14">
        <v>0</v>
      </c>
      <c r="F13" s="14">
        <v>0</v>
      </c>
      <c r="G13" s="14">
        <f t="shared" si="0"/>
        <v>0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8" t="s">
        <v>18</v>
      </c>
      <c r="B15" s="12">
        <f>SUM(B16:B22)</f>
        <v>0</v>
      </c>
      <c r="C15" s="12">
        <f>SUM(C16:C22)</f>
        <v>0</v>
      </c>
      <c r="D15" s="12">
        <f t="shared" ref="D15:D22" si="2">B15+C15</f>
        <v>0</v>
      </c>
      <c r="E15" s="12">
        <f>SUM(E16:E22)</f>
        <v>0</v>
      </c>
      <c r="F15" s="12">
        <f>SUM(F16:F22)</f>
        <v>0</v>
      </c>
      <c r="G15" s="12">
        <f t="shared" ref="G15:G22" si="3">D15-E15</f>
        <v>0</v>
      </c>
    </row>
    <row r="16" spans="1:7" x14ac:dyDescent="0.2">
      <c r="A16" s="13" t="s">
        <v>19</v>
      </c>
      <c r="B16" s="14">
        <v>0</v>
      </c>
      <c r="C16" s="14">
        <v>0</v>
      </c>
      <c r="D16" s="14">
        <f t="shared" si="2"/>
        <v>0</v>
      </c>
      <c r="E16" s="14">
        <v>0</v>
      </c>
      <c r="F16" s="14">
        <v>0</v>
      </c>
      <c r="G16" s="14">
        <f t="shared" si="3"/>
        <v>0</v>
      </c>
    </row>
    <row r="17" spans="1:7" x14ac:dyDescent="0.2">
      <c r="A17" s="13" t="s">
        <v>20</v>
      </c>
      <c r="B17" s="14">
        <v>0</v>
      </c>
      <c r="C17" s="14">
        <v>0</v>
      </c>
      <c r="D17" s="14">
        <f t="shared" si="2"/>
        <v>0</v>
      </c>
      <c r="E17" s="14">
        <v>0</v>
      </c>
      <c r="F17" s="14">
        <v>0</v>
      </c>
      <c r="G17" s="14">
        <f t="shared" si="3"/>
        <v>0</v>
      </c>
    </row>
    <row r="18" spans="1:7" x14ac:dyDescent="0.2">
      <c r="A18" s="13" t="s">
        <v>21</v>
      </c>
      <c r="B18" s="14">
        <v>0</v>
      </c>
      <c r="C18" s="14">
        <v>0</v>
      </c>
      <c r="D18" s="14">
        <f t="shared" si="2"/>
        <v>0</v>
      </c>
      <c r="E18" s="14">
        <v>0</v>
      </c>
      <c r="F18" s="14">
        <v>0</v>
      </c>
      <c r="G18" s="14">
        <f t="shared" si="3"/>
        <v>0</v>
      </c>
    </row>
    <row r="19" spans="1:7" x14ac:dyDescent="0.2">
      <c r="A19" s="13" t="s">
        <v>22</v>
      </c>
      <c r="B19" s="14">
        <v>0</v>
      </c>
      <c r="C19" s="14">
        <v>0</v>
      </c>
      <c r="D19" s="14">
        <f t="shared" si="2"/>
        <v>0</v>
      </c>
      <c r="E19" s="14">
        <v>0</v>
      </c>
      <c r="F19" s="14">
        <v>0</v>
      </c>
      <c r="G19" s="14">
        <f t="shared" si="3"/>
        <v>0</v>
      </c>
    </row>
    <row r="20" spans="1:7" x14ac:dyDescent="0.2">
      <c r="A20" s="13" t="s">
        <v>23</v>
      </c>
      <c r="B20" s="14">
        <v>0</v>
      </c>
      <c r="C20" s="14">
        <v>0</v>
      </c>
      <c r="D20" s="14">
        <f t="shared" si="2"/>
        <v>0</v>
      </c>
      <c r="E20" s="14">
        <v>0</v>
      </c>
      <c r="F20" s="14">
        <v>0</v>
      </c>
      <c r="G20" s="14">
        <f t="shared" si="3"/>
        <v>0</v>
      </c>
    </row>
    <row r="21" spans="1:7" x14ac:dyDescent="0.2">
      <c r="A21" s="13" t="s">
        <v>24</v>
      </c>
      <c r="B21" s="14">
        <v>0</v>
      </c>
      <c r="C21" s="14">
        <v>0</v>
      </c>
      <c r="D21" s="14">
        <f t="shared" si="2"/>
        <v>0</v>
      </c>
      <c r="E21" s="14">
        <v>0</v>
      </c>
      <c r="F21" s="14">
        <v>0</v>
      </c>
      <c r="G21" s="14">
        <f t="shared" si="3"/>
        <v>0</v>
      </c>
    </row>
    <row r="22" spans="1:7" x14ac:dyDescent="0.2">
      <c r="A22" s="13" t="s">
        <v>25</v>
      </c>
      <c r="B22" s="14">
        <v>0</v>
      </c>
      <c r="C22" s="14">
        <v>0</v>
      </c>
      <c r="D22" s="14">
        <f t="shared" si="2"/>
        <v>0</v>
      </c>
      <c r="E22" s="14">
        <v>0</v>
      </c>
      <c r="F22" s="14">
        <v>0</v>
      </c>
      <c r="G22" s="14">
        <f t="shared" si="3"/>
        <v>0</v>
      </c>
    </row>
    <row r="23" spans="1:7" x14ac:dyDescent="0.2">
      <c r="A23" s="15"/>
      <c r="B23" s="16"/>
      <c r="C23" s="16"/>
      <c r="D23" s="16"/>
      <c r="E23" s="16"/>
      <c r="F23" s="16"/>
      <c r="G23" s="16"/>
    </row>
    <row r="24" spans="1:7" x14ac:dyDescent="0.2">
      <c r="A24" s="8" t="s">
        <v>26</v>
      </c>
      <c r="B24" s="12">
        <f>SUM(B25:B33)</f>
        <v>0</v>
      </c>
      <c r="C24" s="12">
        <f>SUM(C25:C33)</f>
        <v>0</v>
      </c>
      <c r="D24" s="12">
        <f t="shared" ref="D24:D33" si="4">B24+C24</f>
        <v>0</v>
      </c>
      <c r="E24" s="12">
        <f>SUM(E25:E33)</f>
        <v>0</v>
      </c>
      <c r="F24" s="12">
        <f>SUM(F25:F33)</f>
        <v>0</v>
      </c>
      <c r="G24" s="12">
        <f t="shared" ref="G24:G33" si="5">D24-E24</f>
        <v>0</v>
      </c>
    </row>
    <row r="25" spans="1:7" x14ac:dyDescent="0.2">
      <c r="A25" s="13" t="s">
        <v>27</v>
      </c>
      <c r="B25" s="14">
        <v>0</v>
      </c>
      <c r="C25" s="14">
        <v>0</v>
      </c>
      <c r="D25" s="14">
        <f t="shared" si="4"/>
        <v>0</v>
      </c>
      <c r="E25" s="14">
        <v>0</v>
      </c>
      <c r="F25" s="14">
        <v>0</v>
      </c>
      <c r="G25" s="14">
        <f t="shared" si="5"/>
        <v>0</v>
      </c>
    </row>
    <row r="26" spans="1:7" x14ac:dyDescent="0.2">
      <c r="A26" s="13" t="s">
        <v>28</v>
      </c>
      <c r="B26" s="14">
        <v>0</v>
      </c>
      <c r="C26" s="14">
        <v>0</v>
      </c>
      <c r="D26" s="14">
        <f t="shared" si="4"/>
        <v>0</v>
      </c>
      <c r="E26" s="14">
        <v>0</v>
      </c>
      <c r="F26" s="14">
        <v>0</v>
      </c>
      <c r="G26" s="14">
        <f t="shared" si="5"/>
        <v>0</v>
      </c>
    </row>
    <row r="27" spans="1:7" x14ac:dyDescent="0.2">
      <c r="A27" s="13" t="s">
        <v>29</v>
      </c>
      <c r="B27" s="14">
        <v>0</v>
      </c>
      <c r="C27" s="14">
        <v>0</v>
      </c>
      <c r="D27" s="14">
        <f t="shared" si="4"/>
        <v>0</v>
      </c>
      <c r="E27" s="14">
        <v>0</v>
      </c>
      <c r="F27" s="14">
        <v>0</v>
      </c>
      <c r="G27" s="14">
        <f t="shared" si="5"/>
        <v>0</v>
      </c>
    </row>
    <row r="28" spans="1:7" x14ac:dyDescent="0.2">
      <c r="A28" s="13" t="s">
        <v>30</v>
      </c>
      <c r="B28" s="14">
        <v>0</v>
      </c>
      <c r="C28" s="14">
        <v>0</v>
      </c>
      <c r="D28" s="14">
        <f t="shared" si="4"/>
        <v>0</v>
      </c>
      <c r="E28" s="14">
        <v>0</v>
      </c>
      <c r="F28" s="14">
        <v>0</v>
      </c>
      <c r="G28" s="14">
        <f t="shared" si="5"/>
        <v>0</v>
      </c>
    </row>
    <row r="29" spans="1:7" x14ac:dyDescent="0.2">
      <c r="A29" s="13" t="s">
        <v>31</v>
      </c>
      <c r="B29" s="14">
        <v>0</v>
      </c>
      <c r="C29" s="14">
        <v>0</v>
      </c>
      <c r="D29" s="14">
        <f t="shared" si="4"/>
        <v>0</v>
      </c>
      <c r="E29" s="14">
        <v>0</v>
      </c>
      <c r="F29" s="14">
        <v>0</v>
      </c>
      <c r="G29" s="14">
        <f t="shared" si="5"/>
        <v>0</v>
      </c>
    </row>
    <row r="30" spans="1:7" x14ac:dyDescent="0.2">
      <c r="A30" s="13" t="s">
        <v>32</v>
      </c>
      <c r="B30" s="14">
        <v>0</v>
      </c>
      <c r="C30" s="14">
        <v>0</v>
      </c>
      <c r="D30" s="14">
        <f t="shared" si="4"/>
        <v>0</v>
      </c>
      <c r="E30" s="14">
        <v>0</v>
      </c>
      <c r="F30" s="14">
        <v>0</v>
      </c>
      <c r="G30" s="14">
        <f t="shared" si="5"/>
        <v>0</v>
      </c>
    </row>
    <row r="31" spans="1:7" x14ac:dyDescent="0.2">
      <c r="A31" s="13" t="s">
        <v>33</v>
      </c>
      <c r="B31" s="14">
        <v>0</v>
      </c>
      <c r="C31" s="14">
        <v>0</v>
      </c>
      <c r="D31" s="14">
        <f t="shared" si="4"/>
        <v>0</v>
      </c>
      <c r="E31" s="14">
        <v>0</v>
      </c>
      <c r="F31" s="14">
        <v>0</v>
      </c>
      <c r="G31" s="14">
        <f t="shared" si="5"/>
        <v>0</v>
      </c>
    </row>
    <row r="32" spans="1:7" x14ac:dyDescent="0.2">
      <c r="A32" s="13" t="s">
        <v>34</v>
      </c>
      <c r="B32" s="14">
        <v>0</v>
      </c>
      <c r="C32" s="14">
        <v>0</v>
      </c>
      <c r="D32" s="14">
        <f t="shared" si="4"/>
        <v>0</v>
      </c>
      <c r="E32" s="14">
        <v>0</v>
      </c>
      <c r="F32" s="14">
        <v>0</v>
      </c>
      <c r="G32" s="14">
        <f t="shared" si="5"/>
        <v>0</v>
      </c>
    </row>
    <row r="33" spans="1:7" x14ac:dyDescent="0.2">
      <c r="A33" s="13" t="s">
        <v>35</v>
      </c>
      <c r="B33" s="14">
        <v>0</v>
      </c>
      <c r="C33" s="14">
        <v>0</v>
      </c>
      <c r="D33" s="14">
        <f t="shared" si="4"/>
        <v>0</v>
      </c>
      <c r="E33" s="14">
        <v>0</v>
      </c>
      <c r="F33" s="14">
        <v>0</v>
      </c>
      <c r="G33" s="14">
        <f t="shared" si="5"/>
        <v>0</v>
      </c>
    </row>
    <row r="34" spans="1:7" x14ac:dyDescent="0.2">
      <c r="A34" s="15"/>
      <c r="B34" s="16"/>
      <c r="C34" s="16"/>
      <c r="D34" s="16"/>
      <c r="E34" s="16"/>
      <c r="F34" s="16"/>
      <c r="G34" s="16"/>
    </row>
    <row r="35" spans="1:7" x14ac:dyDescent="0.2">
      <c r="A35" s="8" t="s">
        <v>36</v>
      </c>
      <c r="B35" s="12">
        <f>SUM(B36:B39)</f>
        <v>0</v>
      </c>
      <c r="C35" s="12">
        <f>SUM(C36:C39)</f>
        <v>0</v>
      </c>
      <c r="D35" s="12">
        <f t="shared" ref="D35:D39" si="6">B35+C35</f>
        <v>0</v>
      </c>
      <c r="E35" s="12">
        <f>SUM(E36:E39)</f>
        <v>0</v>
      </c>
      <c r="F35" s="12">
        <f>SUM(F36:F39)</f>
        <v>0</v>
      </c>
      <c r="G35" s="12">
        <f t="shared" ref="G35:G39" si="7">D35-E35</f>
        <v>0</v>
      </c>
    </row>
    <row r="36" spans="1:7" x14ac:dyDescent="0.2">
      <c r="A36" s="13" t="s">
        <v>37</v>
      </c>
      <c r="B36" s="14">
        <v>0</v>
      </c>
      <c r="C36" s="14">
        <v>0</v>
      </c>
      <c r="D36" s="14">
        <f t="shared" si="6"/>
        <v>0</v>
      </c>
      <c r="E36" s="14">
        <v>0</v>
      </c>
      <c r="F36" s="14">
        <v>0</v>
      </c>
      <c r="G36" s="14">
        <f t="shared" si="7"/>
        <v>0</v>
      </c>
    </row>
    <row r="37" spans="1:7" ht="22.5" x14ac:dyDescent="0.2">
      <c r="A37" s="13" t="s">
        <v>38</v>
      </c>
      <c r="B37" s="14">
        <v>0</v>
      </c>
      <c r="C37" s="14">
        <v>0</v>
      </c>
      <c r="D37" s="14">
        <f t="shared" si="6"/>
        <v>0</v>
      </c>
      <c r="E37" s="14">
        <v>0</v>
      </c>
      <c r="F37" s="14">
        <v>0</v>
      </c>
      <c r="G37" s="14">
        <f t="shared" si="7"/>
        <v>0</v>
      </c>
    </row>
    <row r="38" spans="1:7" x14ac:dyDescent="0.2">
      <c r="A38" s="13" t="s">
        <v>39</v>
      </c>
      <c r="B38" s="14">
        <v>0</v>
      </c>
      <c r="C38" s="14">
        <v>0</v>
      </c>
      <c r="D38" s="14">
        <f t="shared" si="6"/>
        <v>0</v>
      </c>
      <c r="E38" s="14">
        <v>0</v>
      </c>
      <c r="F38" s="14">
        <v>0</v>
      </c>
      <c r="G38" s="14">
        <f t="shared" si="7"/>
        <v>0</v>
      </c>
    </row>
    <row r="39" spans="1:7" x14ac:dyDescent="0.2">
      <c r="A39" s="13" t="s">
        <v>40</v>
      </c>
      <c r="B39" s="14">
        <v>0</v>
      </c>
      <c r="C39" s="14">
        <v>0</v>
      </c>
      <c r="D39" s="14">
        <f t="shared" si="6"/>
        <v>0</v>
      </c>
      <c r="E39" s="14">
        <v>0</v>
      </c>
      <c r="F39" s="14">
        <v>0</v>
      </c>
      <c r="G39" s="14">
        <f t="shared" si="7"/>
        <v>0</v>
      </c>
    </row>
    <row r="40" spans="1:7" x14ac:dyDescent="0.2">
      <c r="A40" s="15"/>
      <c r="B40" s="16"/>
      <c r="C40" s="16"/>
      <c r="D40" s="16"/>
      <c r="E40" s="16"/>
      <c r="F40" s="16"/>
      <c r="G40" s="16"/>
    </row>
    <row r="41" spans="1:7" x14ac:dyDescent="0.2">
      <c r="A41" s="17" t="s">
        <v>8</v>
      </c>
      <c r="B41" s="18">
        <f t="shared" ref="B41:G41" si="8">B5+B15+B24+B35</f>
        <v>847718463.75999999</v>
      </c>
      <c r="C41" s="18">
        <f t="shared" si="8"/>
        <v>24034366.969999999</v>
      </c>
      <c r="D41" s="18">
        <f t="shared" si="8"/>
        <v>871752830.73000002</v>
      </c>
      <c r="E41" s="18">
        <f t="shared" si="8"/>
        <v>332548218.31</v>
      </c>
      <c r="F41" s="18">
        <f t="shared" si="8"/>
        <v>332530255.50999999</v>
      </c>
      <c r="G41" s="18">
        <f t="shared" si="8"/>
        <v>539204612.42000008</v>
      </c>
    </row>
    <row r="42" spans="1:7" x14ac:dyDescent="0.2"/>
    <row r="43" spans="1:7" s="1" customFormat="1" ht="12.75" customHeight="1" x14ac:dyDescent="0.2">
      <c r="A43" s="24" t="s">
        <v>42</v>
      </c>
      <c r="B43" s="24"/>
      <c r="C43" s="24"/>
      <c r="D43" s="24"/>
      <c r="E43" s="24"/>
      <c r="F43" s="24"/>
      <c r="G43" s="24"/>
    </row>
    <row r="44" spans="1:7" s="1" customFormat="1" x14ac:dyDescent="0.2"/>
    <row r="45" spans="1:7" s="1" customFormat="1" x14ac:dyDescent="0.2"/>
    <row r="46" spans="1:7" s="1" customFormat="1" x14ac:dyDescent="0.2"/>
    <row r="47" spans="1:7" s="1" customFormat="1" x14ac:dyDescent="0.2"/>
    <row r="48" spans="1: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x14ac:dyDescent="0.2"/>
    <row r="58" x14ac:dyDescent="0.2"/>
    <row r="59" x14ac:dyDescent="0.2"/>
    <row r="60" x14ac:dyDescent="0.2"/>
  </sheetData>
  <sheetProtection formatCells="0" formatColumns="0" formatRows="0" autoFilter="0"/>
  <mergeCells count="3">
    <mergeCell ref="G2:G3"/>
    <mergeCell ref="A1:G1"/>
    <mergeCell ref="A43:G43"/>
  </mergeCells>
  <printOptions horizontalCentered="1"/>
  <pageMargins left="0.70866141732283472" right="0.70866141732283472" top="0.78740157480314965" bottom="0.74803149606299213" header="0.31496062992125984" footer="0.31496062992125984"/>
  <pageSetup scale="74" orientation="landscape" r:id="rId1"/>
  <ignoredErrors>
    <ignoredError sqref="B6:G14 B24:C24 E24:G24 D36:D40 B35:C35 E35:G35 G25:G34 G36:G40 G41 D41 B41:C41 E41:F41 B5:C5 E5:G5 B16:G23 B15:C15 E15:G15" unlockedFormula="1"/>
    <ignoredError sqref="D24:D35 D5 D1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2006/documentManagement/types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2026-07-15T23:57:04Z</cp:lastPrinted>
  <dcterms:created xsi:type="dcterms:W3CDTF">2014-02-10T03:37:14Z</dcterms:created>
  <dcterms:modified xsi:type="dcterms:W3CDTF">2026-07-23T22:24:02Z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