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3_Armonización Programática\"/>
    </mc:Choice>
  </mc:AlternateContent>
  <xr:revisionPtr revIDLastSave="0" documentId="13_ncr:1_{177D225B-CF04-46F1-BDE9-40C6BF04F027}" xr6:coauthVersionLast="47" xr6:coauthVersionMax="47" xr10:uidLastSave="{00000000-0000-0000-0000-000000000000}"/>
  <bookViews>
    <workbookView xWindow="2340" yWindow="735" windowWidth="27015" windowHeight="1474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F25" i="1"/>
  <c r="I25" i="1" s="1"/>
  <c r="E25" i="1"/>
  <c r="D25" i="1"/>
  <c r="F24" i="1"/>
  <c r="I24" i="1" s="1"/>
  <c r="F23" i="1"/>
  <c r="I23" i="1" s="1"/>
  <c r="F22" i="1"/>
  <c r="I22" i="1" s="1"/>
  <c r="F21" i="1"/>
  <c r="I21" i="1" s="1"/>
  <c r="H20" i="1"/>
  <c r="G20" i="1"/>
  <c r="F20" i="1"/>
  <c r="I20" i="1" s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H12" i="1"/>
  <c r="G12" i="1"/>
  <c r="F12" i="1"/>
  <c r="I12" i="1" s="1"/>
  <c r="E12" i="1"/>
  <c r="D12" i="1"/>
  <c r="F11" i="1"/>
  <c r="I11" i="1" s="1"/>
  <c r="F10" i="1"/>
  <c r="I10" i="1" s="1"/>
  <c r="F9" i="1"/>
  <c r="I9" i="1" s="1"/>
  <c r="H8" i="1"/>
  <c r="G8" i="1"/>
  <c r="F8" i="1"/>
  <c r="I8" i="1" s="1"/>
  <c r="E8" i="1"/>
  <c r="D8" i="1"/>
  <c r="I7" i="1"/>
  <c r="I6" i="1"/>
  <c r="H5" i="1"/>
  <c r="G5" i="1"/>
  <c r="F5" i="1"/>
  <c r="I5" i="1" s="1"/>
  <c r="I35" i="1" s="1"/>
  <c r="E5" i="1"/>
  <c r="D5" i="1"/>
  <c r="E35" i="1"/>
  <c r="F35" i="1"/>
  <c r="G35" i="1"/>
  <c r="H35" i="1"/>
  <c r="D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<sst xmlns="http://schemas.openxmlformats.org/spreadsheetml/2006/main" count="42" uniqueCount="42">
  <si>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</si>
  <si>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</si>
  <si>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</si>
  <si>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</si>
  <si>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</si>
  <si>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</si>
  <si>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</si>
  <si>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</si>
  <si>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</si>
  <si>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</si>
  <si>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</si>
  <si>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</si>
  <si>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</si>
  <si>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</si>
  <si>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</si>
  <si>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</si>
  <si>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</si>
  <si>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</si>
  <si>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</si>
  <si>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</si>
  <si>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</si>
  <si>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</si>
  <si>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</si>
  <si>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</si>
  <si>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</si>
  <si>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</si>
  <si>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</si>
  <si>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</si>
  <si>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</si>
  <si>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</si>
  <si>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</si>
  <si>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</si>
  <si>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</si>
  <si>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</si>
  <si>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</si>
  <si>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</si>
  <si>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</si>
  <si>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</si>
  <si>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</si>
  <si>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</si>
  <si>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Poder Legislativo del Estado de Guanajuato
Gasto por Categoría Programática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</si>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</sst>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5" fillId="0" borderId="0" xfId="7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114300</xdr:rowOff>
    </xdr:from>
    <xdr:to>
      <xdr:col>2</xdr:col>
      <xdr:colOff>1040662</xdr:colOff>
      <xdr:row>0</xdr:row>
      <xdr:rowOff>447675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087DA53C-72FF-41A4-9B94-CE7DDBD7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981076</xdr:colOff>
      <xdr:row>0</xdr:row>
      <xdr:rowOff>66675</xdr:rowOff>
    </xdr:from>
    <xdr:to>
      <xdr:col>8</xdr:col>
      <xdr:colOff>811118</xdr:colOff>
      <xdr:row>0</xdr:row>
      <xdr:rowOff>508231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6454CAB4-07C5-4E83-B741-8908D9133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1" y="66675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3418401</xdr:colOff>
      <xdr:row>40</xdr:row>
      <xdr:rowOff>44451</xdr:rowOff>
    </xdr:from>
    <xdr:to>
      <xdr:col>0</xdr:col>
      <xdr:colOff>3965078</xdr:colOff>
      <xdr:row>42</xdr:row>
      <xdr:rowOff>23284</xdr:rowOff>
    </xdr:to>
    <xdr:sp macro="" textlink="">
      <xdr:nvSpPr>
        <xdr:cNvPr id="4" name="6 CuadroTexto">
          <a:extLst>
            <a:ext uri="{FF2B5EF4-FFF2-40B4-BE49-F238E27FC236}">
              <a16:creationId xmlns:a16="http://schemas.microsoft.com/office/drawing/2014/main" id="{808C5935-8025-47EB-BB79-307C760F49C1}"/>
            </a:ext>
          </a:extLst>
        </xdr:cNvPr>
        <xdr:cNvSpPr txBox="1"/>
      </xdr:nvSpPr>
      <xdr:spPr>
        <a:xfrm>
          <a:off x="113226" y="6740526"/>
          <a:ext cx="3752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1121833</xdr:colOff>
      <xdr:row>43</xdr:row>
      <xdr:rowOff>137103</xdr:rowOff>
    </xdr:from>
    <xdr:to>
      <xdr:col>2</xdr:col>
      <xdr:colOff>3110537</xdr:colOff>
      <xdr:row>43</xdr:row>
      <xdr:rowOff>137103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ED2ADBD2-A344-4AEB-B1F3-3269BA5FF5A8}"/>
            </a:ext>
          </a:extLst>
        </xdr:cNvPr>
        <xdr:cNvCxnSpPr/>
      </xdr:nvCxnSpPr>
      <xdr:spPr>
        <a:xfrm>
          <a:off x="1350433" y="6947478"/>
          <a:ext cx="198870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1875351</xdr:colOff>
      <xdr:row>38</xdr:row>
      <xdr:rowOff>130176</xdr:rowOff>
    </xdr:from>
    <xdr:to>
      <xdr:col>2</xdr:col>
      <xdr:colOff>2422028</xdr:colOff>
      <xdr:row>40</xdr:row>
      <xdr:rowOff>109009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CD668720-952C-44D7-8920-F8FF74B87CC9}"/>
            </a:ext>
          </a:extLst>
        </xdr:cNvPr>
        <xdr:cNvSpPr txBox="1"/>
      </xdr:nvSpPr>
      <xdr:spPr>
        <a:xfrm>
          <a:off x="2103951" y="622617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5</xdr:col>
      <xdr:colOff>868891</xdr:colOff>
      <xdr:row>44</xdr:row>
      <xdr:rowOff>15875</xdr:rowOff>
    </xdr:from>
    <xdr:to>
      <xdr:col>8</xdr:col>
      <xdr:colOff>92075</xdr:colOff>
      <xdr:row>44</xdr:row>
      <xdr:rowOff>15876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7FA01FFB-2154-4D9A-B030-397506AC2BA5}"/>
            </a:ext>
          </a:extLst>
        </xdr:cNvPr>
        <xdr:cNvCxnSpPr/>
      </xdr:nvCxnSpPr>
      <xdr:spPr>
        <a:xfrm flipV="1">
          <a:off x="7126816" y="6969125"/>
          <a:ext cx="236643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577837</xdr:colOff>
      <xdr:row>38</xdr:row>
      <xdr:rowOff>95250</xdr:rowOff>
    </xdr:from>
    <xdr:to>
      <xdr:col>7</xdr:col>
      <xdr:colOff>546100</xdr:colOff>
      <xdr:row>42</xdr:row>
      <xdr:rowOff>98425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553C59B0-CEAD-4FAE-8765-29E89A319C57}"/>
            </a:ext>
          </a:extLst>
        </xdr:cNvPr>
        <xdr:cNvSpPr txBox="1"/>
      </xdr:nvSpPr>
      <xdr:spPr>
        <a:xfrm>
          <a:off x="7883512" y="6191250"/>
          <a:ext cx="1016013" cy="574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758825</xdr:colOff>
      <xdr:row>44</xdr:row>
      <xdr:rowOff>44451</xdr:rowOff>
    </xdr:from>
    <xdr:to>
      <xdr:col>2</xdr:col>
      <xdr:colOff>3476625</xdr:colOff>
      <xdr:row>48</xdr:row>
      <xdr:rowOff>130175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61B851BA-A8A3-4945-A822-6C1B08651B28}"/>
            </a:ext>
          </a:extLst>
        </xdr:cNvPr>
        <xdr:cNvSpPr txBox="1"/>
      </xdr:nvSpPr>
      <xdr:spPr>
        <a:xfrm>
          <a:off x="987425" y="6997701"/>
          <a:ext cx="2717800" cy="6572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777875</xdr:colOff>
      <xdr:row>44</xdr:row>
      <xdr:rowOff>88901</xdr:rowOff>
    </xdr:from>
    <xdr:to>
      <xdr:col>8</xdr:col>
      <xdr:colOff>320675</xdr:colOff>
      <xdr:row>49</xdr:row>
      <xdr:rowOff>12700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F6292CE-2735-4D6A-AC6F-1FD1D57FCDD0}"/>
            </a:ext>
          </a:extLst>
        </xdr:cNvPr>
        <xdr:cNvSpPr txBox="1"/>
      </xdr:nvSpPr>
      <xdr:spPr>
        <a:xfrm>
          <a:off x="7035800" y="7042151"/>
          <a:ext cx="2686050" cy="638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zoomScaleNormal="100" zoomScaleSheetLayoutView="90" workbookViewId="0">
      <selection activeCell="D45" sqref="D45"/>
    </sheetView>
  </sheetViews>
  <sheetFormatPr baseColWidth="10" defaultColWidth="0" defaultRowHeight="11.25" zeroHeight="1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0" width="4.5703125" style="4" customWidth="1"/>
    <col min="11" max="16384" width="11.42578125" style="4" hidden="1"/>
  </cols>
  <sheetData>
    <row r="1" spans="1:9" ht="45" customHeight="1" x14ac:dyDescent="0.25">
      <c r="A1" s="27" t="s">
        <v>40</v>
      </c>
      <c r="B1" s="28"/>
      <c r="C1" s="28"/>
      <c r="D1" s="28"/>
      <c r="E1" s="28"/>
      <c r="F1" s="28"/>
      <c r="G1" s="28"/>
      <c r="H1" s="28"/>
      <c r="I1" s="29"/>
    </row>
    <row r="2" spans="1:9" ht="14.45" customHeight="1" x14ac:dyDescent="0.25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2.5" x14ac:dyDescent="0.2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25">
      <c r="A4" s="21" t="s">
        <v>8</v>
      </c>
      <c r="B4" s="21"/>
      <c r="C4" s="21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f>SUM(D6:D7)</f>
        <v>0</v>
      </c>
      <c r="E5" s="15">
        <f>SUM(E6:E7)</f>
        <v>0</v>
      </c>
      <c r="F5" s="15">
        <f>SUM(F6:F7)</f>
        <v>0</v>
      </c>
      <c r="G5" s="15">
        <f>SUM(G6:G7)</f>
        <v>0</v>
      </c>
      <c r="H5" s="15">
        <f>SUM(H6:H7)</f>
        <v>0</v>
      </c>
      <c r="I5" s="15">
        <f t="shared" ref="I5:I34" si="0">F5-G5</f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f t="shared" si="0"/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f t="shared" si="0"/>
        <v>0</v>
      </c>
    </row>
    <row r="8" spans="1:9" x14ac:dyDescent="0.25">
      <c r="A8" s="6"/>
      <c r="B8" s="8" t="s">
        <v>12</v>
      </c>
      <c r="C8" s="9"/>
      <c r="D8" s="15">
        <f>SUM(D9:D11)</f>
        <v>847718463.75999999</v>
      </c>
      <c r="E8" s="15">
        <f>SUM(E9:E11)</f>
        <v>24034366.969999999</v>
      </c>
      <c r="F8" s="15">
        <f>SUM(F9:F11)</f>
        <v>871752830.73000002</v>
      </c>
      <c r="G8" s="15">
        <f>SUM(G9:G11)</f>
        <v>332548218.31</v>
      </c>
      <c r="H8" s="15">
        <f>SUM(H9:H11)</f>
        <v>332530255.50999999</v>
      </c>
      <c r="I8" s="15">
        <f t="shared" si="0"/>
        <v>539204612.42000008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f t="shared" ref="F9:F34" si="1">D9+E9</f>
        <v>0</v>
      </c>
      <c r="G9" s="14">
        <v>0</v>
      </c>
      <c r="H9" s="14">
        <v>0</v>
      </c>
      <c r="I9" s="14">
        <f t="shared" si="0"/>
        <v>0</v>
      </c>
    </row>
    <row r="10" spans="1:9" x14ac:dyDescent="0.25">
      <c r="A10" s="6"/>
      <c r="C10" s="7" t="s">
        <v>14</v>
      </c>
      <c r="D10" s="14">
        <v>847718463.75999999</v>
      </c>
      <c r="E10" s="14">
        <v>24034366.969999999</v>
      </c>
      <c r="F10" s="14">
        <f t="shared" si="1"/>
        <v>871752830.73000002</v>
      </c>
      <c r="G10" s="14">
        <v>332548218.31</v>
      </c>
      <c r="H10" s="14">
        <v>332530255.50999999</v>
      </c>
      <c r="I10" s="14">
        <f t="shared" si="0"/>
        <v>539204612.42000008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f t="shared" si="1"/>
        <v>0</v>
      </c>
      <c r="G11" s="14">
        <v>0</v>
      </c>
      <c r="H11" s="14">
        <v>0</v>
      </c>
      <c r="I11" s="14">
        <f t="shared" si="0"/>
        <v>0</v>
      </c>
    </row>
    <row r="12" spans="1:9" x14ac:dyDescent="0.25">
      <c r="A12" s="6"/>
      <c r="B12" s="8" t="s">
        <v>16</v>
      </c>
      <c r="C12" s="7"/>
      <c r="D12" s="15">
        <f>SUM(D13:D19)</f>
        <v>0</v>
      </c>
      <c r="E12" s="15">
        <f>SUM(E13:E19)</f>
        <v>0</v>
      </c>
      <c r="F12" s="15">
        <f>SUM(F13:F19)</f>
        <v>0</v>
      </c>
      <c r="G12" s="15">
        <f>SUM(G13:G19)</f>
        <v>0</v>
      </c>
      <c r="H12" s="15">
        <f>SUM(H13:H19)</f>
        <v>0</v>
      </c>
      <c r="I12" s="15">
        <f t="shared" si="0"/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f t="shared" si="1"/>
        <v>0</v>
      </c>
      <c r="G13" s="14">
        <v>0</v>
      </c>
      <c r="H13" s="14">
        <v>0</v>
      </c>
      <c r="I13" s="14">
        <f t="shared" si="0"/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f t="shared" si="1"/>
        <v>0</v>
      </c>
      <c r="G14" s="14">
        <v>0</v>
      </c>
      <c r="H14" s="14">
        <v>0</v>
      </c>
      <c r="I14" s="14">
        <f t="shared" si="0"/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f t="shared" si="1"/>
        <v>0</v>
      </c>
      <c r="G15" s="14">
        <v>0</v>
      </c>
      <c r="H15" s="14">
        <v>0</v>
      </c>
      <c r="I15" s="14">
        <f t="shared" si="0"/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f t="shared" si="0"/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f t="shared" si="1"/>
        <v>0</v>
      </c>
      <c r="G17" s="14">
        <v>0</v>
      </c>
      <c r="H17" s="14">
        <v>0</v>
      </c>
      <c r="I17" s="14">
        <f t="shared" si="0"/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f t="shared" si="1"/>
        <v>0</v>
      </c>
      <c r="G18" s="14">
        <v>0</v>
      </c>
      <c r="H18" s="14">
        <v>0</v>
      </c>
      <c r="I18" s="14">
        <f t="shared" si="0"/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f t="shared" si="1"/>
        <v>0</v>
      </c>
      <c r="G19" s="14">
        <v>0</v>
      </c>
      <c r="H19" s="14">
        <v>0</v>
      </c>
      <c r="I19" s="14">
        <f t="shared" si="0"/>
        <v>0</v>
      </c>
    </row>
    <row r="20" spans="1:9" x14ac:dyDescent="0.25">
      <c r="A20" s="6"/>
      <c r="B20" s="8" t="s">
        <v>24</v>
      </c>
      <c r="C20" s="7"/>
      <c r="D20" s="15">
        <f>SUM(D21:D24)</f>
        <v>0</v>
      </c>
      <c r="E20" s="15">
        <f>SUM(E21:E24)</f>
        <v>0</v>
      </c>
      <c r="F20" s="15">
        <f>SUM(F21:F24)</f>
        <v>0</v>
      </c>
      <c r="G20" s="15">
        <f>SUM(G21:G24)</f>
        <v>0</v>
      </c>
      <c r="H20" s="15">
        <f>SUM(H21:H24)</f>
        <v>0</v>
      </c>
      <c r="I20" s="15">
        <f t="shared" si="0"/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f t="shared" si="1"/>
        <v>0</v>
      </c>
      <c r="G21" s="14">
        <v>0</v>
      </c>
      <c r="H21" s="14">
        <v>0</v>
      </c>
      <c r="I21" s="14">
        <f t="shared" si="0"/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f t="shared" si="1"/>
        <v>0</v>
      </c>
      <c r="G22" s="14">
        <v>0</v>
      </c>
      <c r="H22" s="14">
        <v>0</v>
      </c>
      <c r="I22" s="14">
        <f t="shared" si="0"/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f t="shared" si="1"/>
        <v>0</v>
      </c>
      <c r="G23" s="14">
        <v>0</v>
      </c>
      <c r="H23" s="14">
        <v>0</v>
      </c>
      <c r="I23" s="14">
        <f t="shared" si="0"/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f t="shared" si="1"/>
        <v>0</v>
      </c>
      <c r="G24" s="14">
        <v>0</v>
      </c>
      <c r="H24" s="14">
        <v>0</v>
      </c>
      <c r="I24" s="14">
        <f t="shared" si="0"/>
        <v>0</v>
      </c>
    </row>
    <row r="25" spans="1:9" x14ac:dyDescent="0.25">
      <c r="A25" s="6"/>
      <c r="B25" s="8" t="s">
        <v>29</v>
      </c>
      <c r="C25" s="7"/>
      <c r="D25" s="15">
        <f>SUM(D26:D34)</f>
        <v>0</v>
      </c>
      <c r="E25" s="15">
        <f>SUM(E26:E34)</f>
        <v>0</v>
      </c>
      <c r="F25" s="15">
        <f>SUM(F26:F34)</f>
        <v>0</v>
      </c>
      <c r="G25" s="15">
        <f>SUM(G26:G34)</f>
        <v>0</v>
      </c>
      <c r="H25" s="15">
        <f>SUM(H26:H34)</f>
        <v>0</v>
      </c>
      <c r="I25" s="15">
        <f t="shared" si="0"/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f t="shared" si="1"/>
        <v>0</v>
      </c>
      <c r="G26" s="14">
        <v>0</v>
      </c>
      <c r="H26" s="14">
        <v>0</v>
      </c>
      <c r="I26" s="14">
        <f t="shared" si="0"/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f t="shared" si="1"/>
        <v>0</v>
      </c>
      <c r="G27" s="14">
        <v>0</v>
      </c>
      <c r="H27" s="14">
        <v>0</v>
      </c>
      <c r="I27" s="14">
        <f t="shared" si="0"/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f t="shared" si="1"/>
        <v>0</v>
      </c>
      <c r="G28" s="14">
        <v>0</v>
      </c>
      <c r="H28" s="14">
        <v>0</v>
      </c>
      <c r="I28" s="14">
        <f t="shared" si="0"/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f t="shared" si="1"/>
        <v>0</v>
      </c>
      <c r="G29" s="14">
        <v>0</v>
      </c>
      <c r="H29" s="14">
        <v>0</v>
      </c>
      <c r="I29" s="14">
        <f t="shared" si="0"/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f t="shared" si="1"/>
        <v>0</v>
      </c>
      <c r="G30" s="14">
        <v>0</v>
      </c>
      <c r="H30" s="14">
        <v>0</v>
      </c>
      <c r="I30" s="14">
        <f t="shared" si="0"/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f t="shared" si="1"/>
        <v>0</v>
      </c>
      <c r="G31" s="14">
        <v>0</v>
      </c>
      <c r="H31" s="14">
        <v>0</v>
      </c>
      <c r="I31" s="14">
        <f t="shared" si="0"/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f t="shared" si="1"/>
        <v>0</v>
      </c>
      <c r="G32" s="14">
        <v>0</v>
      </c>
      <c r="H32" s="14">
        <v>0</v>
      </c>
      <c r="I32" s="14">
        <f t="shared" si="0"/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f t="shared" si="1"/>
        <v>0</v>
      </c>
      <c r="G33" s="14">
        <v>0</v>
      </c>
      <c r="H33" s="14">
        <v>0</v>
      </c>
      <c r="I33" s="14">
        <f t="shared" si="0"/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f t="shared" si="1"/>
        <v>0</v>
      </c>
      <c r="G34" s="14">
        <v>0</v>
      </c>
      <c r="H34" s="14">
        <v>0</v>
      </c>
      <c r="I34" s="14">
        <f t="shared" si="0"/>
        <v>0</v>
      </c>
    </row>
    <row r="35" spans="1:9" x14ac:dyDescent="0.25">
      <c r="A35" s="11"/>
      <c r="B35" s="12" t="s">
        <v>39</v>
      </c>
      <c r="C35" s="13"/>
      <c r="D35" s="16">
        <f>+D5+D8+D12+D20+D25</f>
        <v>847718463.75999999</v>
      </c>
      <c r="E35" s="16">
        <f t="shared" ref="E35:I35" si="2">+E5+E8+E12+E20+E25</f>
        <v>24034366.969999999</v>
      </c>
      <c r="F35" s="16">
        <f t="shared" si="2"/>
        <v>871752830.73000002</v>
      </c>
      <c r="G35" s="16">
        <f t="shared" si="2"/>
        <v>332548218.31</v>
      </c>
      <c r="H35" s="16">
        <f t="shared" si="2"/>
        <v>332530255.50999999</v>
      </c>
      <c r="I35" s="16">
        <f t="shared" si="2"/>
        <v>539204612.42000008</v>
      </c>
    </row>
    <row r="36" spans="1:9" x14ac:dyDescent="0.25"/>
    <row r="37" spans="1:9" x14ac:dyDescent="0.25"/>
    <row r="38" spans="1:9" x14ac:dyDescent="0.25">
      <c r="C38" s="18" t="s">
        <v>41</v>
      </c>
    </row>
    <row r="39" spans="1:9" x14ac:dyDescent="0.25"/>
    <row r="40" spans="1:9" x14ac:dyDescent="0.25"/>
    <row r="41" spans="1:9" s="19" customFormat="1" x14ac:dyDescent="0.2">
      <c r="G41" s="20"/>
      <c r="H41" s="20"/>
      <c r="I41" s="20"/>
    </row>
    <row r="42" spans="1:9" s="19" customFormat="1" x14ac:dyDescent="0.2">
      <c r="G42" s="20"/>
      <c r="H42" s="20"/>
      <c r="I42" s="20"/>
    </row>
    <row r="43" spans="1:9" s="19" customFormat="1" x14ac:dyDescent="0.2">
      <c r="G43" s="20"/>
      <c r="H43" s="20"/>
      <c r="I43" s="20"/>
    </row>
    <row r="44" spans="1:9" s="19" customFormat="1" x14ac:dyDescent="0.2">
      <c r="G44" s="20"/>
      <c r="H44" s="20"/>
      <c r="I44" s="20"/>
    </row>
    <row r="45" spans="1:9" s="19" customFormat="1" x14ac:dyDescent="0.2">
      <c r="G45" s="20"/>
      <c r="H45" s="20"/>
      <c r="I45" s="20"/>
    </row>
    <row r="46" spans="1:9" s="19" customFormat="1" x14ac:dyDescent="0.2">
      <c r="G46" s="20"/>
      <c r="H46" s="20"/>
      <c r="I46" s="20"/>
    </row>
    <row r="47" spans="1:9" s="19" customFormat="1" x14ac:dyDescent="0.2">
      <c r="G47" s="20"/>
      <c r="H47" s="20"/>
      <c r="I47" s="20"/>
    </row>
    <row r="48" spans="1:9" s="19" customFormat="1" x14ac:dyDescent="0.2">
      <c r="G48" s="20"/>
      <c r="H48" s="20"/>
      <c r="I48" s="20"/>
    </row>
    <row r="49" spans="7:9" s="19" customFormat="1" x14ac:dyDescent="0.2">
      <c r="G49" s="20"/>
      <c r="H49" s="20"/>
      <c r="I49" s="20"/>
    </row>
    <row r="50" spans="7:9" s="19" customFormat="1" hidden="1" x14ac:dyDescent="0.2">
      <c r="G50" s="20"/>
      <c r="H50" s="20"/>
      <c r="I50" s="20"/>
    </row>
  </sheetData>
  <sheetProtection formatCells="0" formatColumns="0" formatRows="0" autoFilter="0"/>
  <protectedRanges>
    <protectedRange sqref="C36:I37 C39:I40 D38:I38 C51:I65521" name="Rango1"/>
    <protectedRange sqref="D29:I29 C9:I16 D8:I8 C18:I20 D17:I17 C22:I23 D21:I21 C25:I28 D24:I24 C30:I30 C6:I7 D5:I5 D31:I35" name="Rango1_3"/>
    <protectedRange sqref="D4:I4" name="Rango1_2_2"/>
    <protectedRange sqref="A41:B50" name="Rango1_3_1"/>
    <protectedRange sqref="C41:I50" name="Rango1_4"/>
  </protectedRanges>
  <mergeCells count="5">
    <mergeCell ref="A4:C4"/>
    <mergeCell ref="I2:I3"/>
    <mergeCell ref="D2:H2"/>
    <mergeCell ref="A1:I1"/>
    <mergeCell ref="A2:C3"/>
  </mergeCells>
  <printOptions horizontalCentered="1"/>
  <pageMargins left="0.31496062992125984" right="0.31496062992125984" top="0.78740157480314965" bottom="0.74803149606299213" header="0.31496062992125984" footer="0.31496062992125984"/>
  <pageSetup scale="80" orientation="landscape" r:id="rId1"/>
  <ignoredErrors>
    <ignoredError sqref="D5:I36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2026-07-15T20:13:11Z</cp:lastPrinted>
  <dcterms:created xsi:type="dcterms:W3CDTF">2012-12-11T21:13:37Z</dcterms:created>
  <dcterms:modified xsi:type="dcterms:W3CDTF">2026-07-21T22:24:18Z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