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1_DAF\01_Armonización Contable\2026\2do Trim\03_Armonización Programática\"/>
    </mc:Choice>
  </mc:AlternateContent>
  <xr:revisionPtr revIDLastSave="0" documentId="13_ncr:1_{1B2E1D3F-1C0C-4363-94D6-8992D6926E7D}" xr6:coauthVersionLast="47" xr6:coauthVersionMax="47" xr10:uidLastSave="{00000000-0000-0000-0000-000000000000}"/>
  <bookViews>
    <workbookView xWindow="2340" yWindow="0" windowWidth="27015" windowHeight="15585" xr2:uid="{00000000-000D-0000-FFFF-FFFF00000000}"/>
  </bookViews>
  <sheets>
    <sheet name="PPI" sheetId="1" r:id="rId1"/>
  </sheets>
  <definedNames>
    <definedName name="_xlnm._FilterDatabase" localSheetId="0" hidden="1">PPI!$A$3:$Q$29</definedName>
    <definedName name="_xlnm.Print_Area" localSheetId="0">PPI!$A$1:$Q$31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" l="1"/>
  <c r="O12" i="1"/>
  <c r="O11" i="1"/>
  <c r="O10" i="1"/>
  <c r="O9" i="1"/>
  <c r="O8" i="1"/>
  <c r="O7" i="1"/>
  <c r="O6" i="1"/>
  <c r="Q5" i="1"/>
  <c r="P5" i="1"/>
  <c r="O5" i="1"/>
  <c r="O4" i="1"/>
</calcChain>
</file>

<file path=xl/sharedStrings.xml><?xml version="1.0" encoding="utf-8"?>
<sst xmlns="http://schemas.openxmlformats.org/spreadsheetml/2006/main" count="92" uniqueCount="57">
  <si>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</si>
  <si>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</si>
  <si>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</si>
  <si>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</si>
  <si>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</si>
  <si>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</si>
  <si>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</si>
  <si>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</si>
  <si>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</si>
  <si>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</si>
  <si>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</si>
  <si>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</si>
  <si>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</si>
  <si>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</si>
  <si>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</si>
  <si>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</si>
  <si>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</si>
  <si>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</si>
  <si>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</si>
  <si>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</si>
  <si>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Poder Legislativo del Estado de Guanajuato
Programas y Proyectos de Inversión
Del 01 de enero al 30 de junio de 2026
(Cifras en Pesos)</t>
  </si>
  <si>
    <t>QA3910.2502</t>
  </si>
  <si>
    <t>Rehabilitación de las instalaciones del Edificio del Congreso del Estado</t>
  </si>
  <si>
    <t>6221 Obra Pública para Construcción de Edificio</t>
  </si>
  <si>
    <t>Proyecto Ejecutivo para la rehabilitación
del estacionamiento y plaza cívica en el
edificio del Congreso del Estado</t>
  </si>
  <si>
    <t>0100000000</t>
  </si>
  <si>
    <t>Poder Legislativo</t>
  </si>
  <si>
    <t xml:space="preserve">Proyecto ejecutivo elaborado	</t>
  </si>
  <si>
    <t>QA3910.2503</t>
  </si>
  <si>
    <t>Rehabilitación estructural del muro de
contención en la zona de paneles solares
del Congreso del Estado, en Guanajuato</t>
  </si>
  <si>
    <t>Metros Lineales intervenidos</t>
  </si>
  <si>
    <t>QC3993.2501</t>
  </si>
  <si>
    <t>Sustitución de los equipos de respaldo de energía del Congreso del Estado de Guanajuato</t>
  </si>
  <si>
    <t>5151 Equipo de Cómputo y de Tecnologías de la Información</t>
  </si>
  <si>
    <t xml:space="preserve">Equipamiento de equipo de respaldo de Energía Electrica. </t>
  </si>
  <si>
    <t>Equipos adquiridos</t>
  </si>
  <si>
    <t>QC3993.2601</t>
  </si>
  <si>
    <t>Renovación de equipos primarios de red que garanticen la comunicación de la infraestructura de los centros de datos con los dispositivos electrónicos de las personas que visitan y laboran en las instalaciones del Congreso del Estado</t>
  </si>
  <si>
    <t>QC3993.2602</t>
  </si>
  <si>
    <t>5191 Otros Mobiliarios y Equipos de Administración</t>
  </si>
  <si>
    <t>Sustitución de los equipos de aire de precisión a fin de mantener el funcionamiento óptimo de los equipos electrónicos y prevenir fallos por sobrecalentamiento del centro de datos</t>
  </si>
  <si>
    <t>QC3993.2603</t>
  </si>
  <si>
    <t>Sustitución de equipos UPS para asegurar energía de respaldo en caso de fallo, a fin de asegurar el suministro eléctrico en caso de fallo y proteger los sistemas de daños por cambios en la fluctuación de energía</t>
  </si>
  <si>
    <t>QC4126.2601</t>
  </si>
  <si>
    <t>Modernización de Infraestructura Tecnológica de la ASEG</t>
  </si>
  <si>
    <t>Implementación de nuevo sistema de almacenamiento de respaldo físico y en la nube a fin de asegurar la disponibilidad de archivos digitales durante el tiempo que se conserve su validez y valores administrativos, legales, fiscales o contables, según lo establecido por la legislación vigente</t>
  </si>
  <si>
    <t>Sistema de almacenamiento en operación</t>
  </si>
  <si>
    <t>QC4126.2602</t>
  </si>
  <si>
    <t>3531 Instalación Reparación y Mantenimiento de Bienes Informáticos</t>
  </si>
  <si>
    <t>Garantizar el correcto funcionamiento del clúster principal de la Auditoría Superior del Estado de Guanajuato, mediante póliza de soporte y asistencia técnica que garantice la sustitución de componentes defectuosos, la resolución de problemas y reparaciones</t>
  </si>
  <si>
    <t>Poliza de Soporte</t>
  </si>
  <si>
    <t>QC4126.2603</t>
  </si>
  <si>
    <t>Resguardar la información digitalizada en el clúster principal de la ASEG y asegurar el 100% de su disponibilidad a través de repositorios estables, mediante la adquisición licencias de software de virtualización</t>
  </si>
  <si>
    <t>Licencias de almacenamiento en operación</t>
  </si>
  <si>
    <t>QC4126.2604</t>
  </si>
  <si>
    <t>Sustitución de equipo de respaldo de energía (UPS - Uninterruptible Power Supply), a fin de asegurar el suministro eléctrico en caso de fallo y proteger los sistemas de daños por cambios en la fluctuación de energía</t>
  </si>
  <si>
    <t>Equipo Adquirido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</si>
</sst>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2" x14ac:knownFonts="1">
    <font>
      <sz val="8"/>
      <color theme="1"/>
      <name val="Arial"/>
      <scheme val="minor"/>
    </font>
    <font>
      <sz val="11"/>
      <color theme="1"/>
      <name val="Arial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7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41">
    <xf numFmtId="0" fontId="0" fillId="0" borderId="0" xfId="0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3" fillId="4" borderId="0" xfId="3" applyFont="1" applyFill="1" applyAlignment="1" applyProtection="1">
      <alignment horizontal="left" vertical="center" wrapText="1"/>
      <protection locked="0"/>
    </xf>
    <xf numFmtId="0" fontId="3" fillId="4" borderId="0" xfId="3" applyFont="1" applyFill="1" applyAlignment="1" applyProtection="1">
      <alignment horizontal="left" vertical="top" wrapText="1"/>
      <protection locked="0"/>
    </xf>
    <xf numFmtId="0" fontId="3" fillId="4" borderId="0" xfId="3" quotePrefix="1" applyFont="1" applyFill="1" applyAlignment="1" applyProtection="1">
      <alignment horizontal="center" vertical="center" wrapText="1"/>
      <protection locked="0"/>
    </xf>
    <xf numFmtId="0" fontId="3" fillId="4" borderId="0" xfId="0" applyFont="1" applyFill="1" applyAlignment="1" applyProtection="1">
      <alignment horizontal="center" vertical="center" wrapText="1"/>
      <protection locked="0"/>
    </xf>
    <xf numFmtId="10" fontId="4" fillId="0" borderId="0" xfId="5" applyNumberFormat="1" applyFont="1" applyBorder="1" applyAlignment="1" applyProtection="1">
      <alignment horizontal="center" vertical="center"/>
      <protection locked="0"/>
    </xf>
    <xf numFmtId="10" fontId="3" fillId="4" borderId="8" xfId="5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2" applyBorder="1" applyAlignment="1" applyProtection="1">
      <alignment vertical="center"/>
      <protection locked="0"/>
    </xf>
    <xf numFmtId="49" fontId="8" fillId="0" borderId="10" xfId="2" applyNumberFormat="1" applyFont="1" applyBorder="1" applyAlignment="1">
      <alignment horizontal="left" vertical="center"/>
    </xf>
    <xf numFmtId="0" fontId="9" fillId="0" borderId="10" xfId="2" applyFont="1" applyBorder="1" applyAlignment="1" applyProtection="1">
      <alignment horizontal="justify" vertical="center" wrapText="1"/>
      <protection locked="0"/>
    </xf>
    <xf numFmtId="0" fontId="9" fillId="0" borderId="10" xfId="2" applyFont="1" applyBorder="1" applyAlignment="1" applyProtection="1">
      <alignment horizontal="center" vertical="center"/>
      <protection locked="0"/>
    </xf>
    <xf numFmtId="43" fontId="10" fillId="0" borderId="10" xfId="6" applyFont="1" applyBorder="1" applyAlignment="1" applyProtection="1">
      <alignment vertical="center"/>
      <protection locked="0"/>
    </xf>
    <xf numFmtId="0" fontId="10" fillId="0" borderId="10" xfId="7" applyFont="1" applyBorder="1" applyAlignment="1" applyProtection="1">
      <alignment horizontal="center" vertical="center"/>
      <protection locked="0"/>
    </xf>
    <xf numFmtId="10" fontId="10" fillId="0" borderId="10" xfId="5" applyNumberFormat="1" applyFont="1" applyBorder="1" applyAlignment="1" applyProtection="1">
      <alignment horizontal="center" vertical="center"/>
      <protection locked="0"/>
    </xf>
    <xf numFmtId="0" fontId="0" fillId="0" borderId="11" xfId="0" applyBorder="1" applyProtection="1">
      <protection locked="0"/>
    </xf>
    <xf numFmtId="0" fontId="11" fillId="0" borderId="12" xfId="2" applyFont="1" applyBorder="1" applyAlignment="1" applyProtection="1">
      <alignment vertical="center"/>
      <protection locked="0"/>
    </xf>
    <xf numFmtId="0" fontId="11" fillId="0" borderId="7" xfId="2" applyFont="1" applyBorder="1" applyAlignment="1" applyProtection="1">
      <alignment vertical="center"/>
      <protection locked="0"/>
    </xf>
    <xf numFmtId="43" fontId="4" fillId="0" borderId="0" xfId="1" applyFont="1"/>
    <xf numFmtId="43" fontId="3" fillId="4" borderId="0" xfId="1" applyFont="1" applyFill="1" applyBorder="1" applyAlignment="1" applyProtection="1">
      <alignment horizontal="right" vertical="center" wrapText="1"/>
      <protection locked="0"/>
    </xf>
    <xf numFmtId="43" fontId="3" fillId="4" borderId="0" xfId="1" applyFont="1" applyFill="1" applyBorder="1" applyAlignment="1" applyProtection="1">
      <alignment horizontal="center" vertical="center" wrapText="1"/>
      <protection locked="0"/>
    </xf>
    <xf numFmtId="164" fontId="3" fillId="4" borderId="0" xfId="4" applyNumberFormat="1" applyFont="1" applyFill="1" applyBorder="1" applyAlignment="1" applyProtection="1">
      <alignment horizontal="center" vertical="center" wrapText="1"/>
      <protection locked="0"/>
    </xf>
    <xf numFmtId="10" fontId="4" fillId="0" borderId="13" xfId="5" applyNumberFormat="1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wrapText="1"/>
    </xf>
    <xf numFmtId="0" fontId="3" fillId="0" borderId="4" xfId="0" applyFont="1" applyBorder="1"/>
    <xf numFmtId="0" fontId="3" fillId="0" borderId="3" xfId="0" applyFont="1" applyBorder="1"/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</cellXfs>
  <cellStyles count="8">
    <cellStyle name="Millares" xfId="1" builtinId="3"/>
    <cellStyle name="Millares 3 3 2" xfId="4" xr:uid="{B545DF4A-F46B-4854-A7EB-6B27CA42E471}"/>
    <cellStyle name="Millares 5" xfId="6" xr:uid="{2609B845-ECCC-490E-A09B-48143881A4EE}"/>
    <cellStyle name="Normal" xfId="0" builtinId="0"/>
    <cellStyle name="Normal 2 4" xfId="7" xr:uid="{803D6FA7-AEBA-4556-80A0-B34014B996CA}"/>
    <cellStyle name="Normal 8 2" xfId="2" xr:uid="{16A0D7BC-5865-4A4C-9B73-EA13EFEE7005}"/>
    <cellStyle name="Normal_141008Reportes Cuadros Institucionales-sectorialesADV" xfId="3" xr:uid="{000F9260-0BA9-4845-8A58-FB6C87B4DEC8}"/>
    <cellStyle name="Porcentaje 2" xfId="5" xr:uid="{56EE388D-FAB7-4AAF-AD76-C5A8E6594A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133350</xdr:rowOff>
    </xdr:from>
    <xdr:to>
      <xdr:col>1</xdr:col>
      <xdr:colOff>183412</xdr:colOff>
      <xdr:row>0</xdr:row>
      <xdr:rowOff>466725</xdr:rowOff>
    </xdr:to>
    <xdr:pic>
      <xdr:nvPicPr>
        <xdr:cNvPr id="2" name="Imagen 1" descr="Logolegislatura">
          <a:extLst>
            <a:ext uri="{FF2B5EF4-FFF2-40B4-BE49-F238E27FC236}">
              <a16:creationId xmlns:a16="http://schemas.microsoft.com/office/drawing/2014/main" id="{1F70BAEA-69BC-41D2-AC02-F2E4E047C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3350"/>
          <a:ext cx="1221637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95251</xdr:colOff>
      <xdr:row>0</xdr:row>
      <xdr:rowOff>57150</xdr:rowOff>
    </xdr:from>
    <xdr:to>
      <xdr:col>16</xdr:col>
      <xdr:colOff>296768</xdr:colOff>
      <xdr:row>0</xdr:row>
      <xdr:rowOff>498706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AE1A83AD-3866-411C-8BEA-1D7335363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1" y="57150"/>
          <a:ext cx="877792" cy="44155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zoomScaleNormal="100" zoomScaleSheetLayoutView="100" workbookViewId="0">
      <selection activeCell="A16" sqref="A16:XFD1048576"/>
    </sheetView>
  </sheetViews>
  <sheetFormatPr baseColWidth="10" defaultColWidth="0" defaultRowHeight="15" customHeight="1" zeroHeight="1" x14ac:dyDescent="0.2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3.83203125" customWidth="1"/>
    <col min="8" max="8" width="14.83203125" customWidth="1"/>
    <col min="9" max="13" width="13.33203125" customWidth="1"/>
    <col min="14" max="17" width="11.83203125" customWidth="1"/>
    <col min="18" max="18" width="6.33203125" customWidth="1"/>
    <col min="19" max="26" width="12" hidden="1"/>
    <col min="27" max="16384" width="16.83203125" hidden="1"/>
  </cols>
  <sheetData>
    <row r="1" spans="1:26" ht="46.5" customHeight="1" x14ac:dyDescent="0.2">
      <c r="A1" s="29" t="s">
        <v>20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29" t="s">
        <v>0</v>
      </c>
      <c r="H2" s="32"/>
      <c r="I2" s="33"/>
      <c r="J2" s="38" t="s">
        <v>1</v>
      </c>
      <c r="K2" s="39"/>
      <c r="L2" s="39"/>
      <c r="M2" s="40"/>
      <c r="N2" s="34" t="s">
        <v>2</v>
      </c>
      <c r="O2" s="35"/>
      <c r="P2" s="36" t="s">
        <v>3</v>
      </c>
      <c r="Q2" s="37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33.75" x14ac:dyDescent="0.2">
      <c r="A4" s="22" t="s">
        <v>21</v>
      </c>
      <c r="B4" s="8" t="s">
        <v>22</v>
      </c>
      <c r="C4" s="8" t="s">
        <v>23</v>
      </c>
      <c r="D4" s="9" t="s">
        <v>24</v>
      </c>
      <c r="E4" s="10" t="s">
        <v>25</v>
      </c>
      <c r="F4" s="10" t="s">
        <v>26</v>
      </c>
      <c r="G4" s="25">
        <v>0</v>
      </c>
      <c r="H4" s="26">
        <v>2864986.86</v>
      </c>
      <c r="I4" s="27">
        <v>2720901.24</v>
      </c>
      <c r="J4" s="11">
        <v>1</v>
      </c>
      <c r="K4" s="11">
        <v>1</v>
      </c>
      <c r="L4" s="11">
        <v>0</v>
      </c>
      <c r="M4" s="11" t="s">
        <v>27</v>
      </c>
      <c r="N4" s="28">
        <v>0</v>
      </c>
      <c r="O4" s="28">
        <f t="shared" ref="O4:O13" si="0">+I4/H4</f>
        <v>0.9497081044204162</v>
      </c>
      <c r="P4" s="28">
        <v>0</v>
      </c>
      <c r="Q4" s="13">
        <v>0</v>
      </c>
    </row>
    <row r="5" spans="1:26" ht="33.75" x14ac:dyDescent="0.2">
      <c r="A5" s="23" t="s">
        <v>28</v>
      </c>
      <c r="B5" s="8" t="s">
        <v>22</v>
      </c>
      <c r="C5" s="8" t="s">
        <v>23</v>
      </c>
      <c r="D5" s="9" t="s">
        <v>29</v>
      </c>
      <c r="E5" s="10" t="s">
        <v>25</v>
      </c>
      <c r="F5" s="10" t="s">
        <v>26</v>
      </c>
      <c r="G5" s="25">
        <v>0</v>
      </c>
      <c r="H5" s="26">
        <v>3262916.8</v>
      </c>
      <c r="I5" s="27">
        <v>3262916.8</v>
      </c>
      <c r="J5" s="11">
        <v>90</v>
      </c>
      <c r="K5" s="11">
        <v>90</v>
      </c>
      <c r="L5" s="11">
        <v>90</v>
      </c>
      <c r="M5" s="11" t="s">
        <v>30</v>
      </c>
      <c r="N5" s="12">
        <v>0</v>
      </c>
      <c r="O5" s="12">
        <f t="shared" si="0"/>
        <v>1</v>
      </c>
      <c r="P5" s="12">
        <f>+L5/J5</f>
        <v>1</v>
      </c>
      <c r="Q5" s="13">
        <f>+L5/K5</f>
        <v>1</v>
      </c>
    </row>
    <row r="6" spans="1:26" ht="45" x14ac:dyDescent="0.2">
      <c r="A6" s="23" t="s">
        <v>31</v>
      </c>
      <c r="B6" s="8" t="s">
        <v>32</v>
      </c>
      <c r="C6" s="8" t="s">
        <v>33</v>
      </c>
      <c r="D6" s="9" t="s">
        <v>34</v>
      </c>
      <c r="E6" s="10" t="s">
        <v>25</v>
      </c>
      <c r="F6" s="10" t="s">
        <v>26</v>
      </c>
      <c r="G6" s="25">
        <v>0</v>
      </c>
      <c r="H6" s="26">
        <v>6934857.1200000001</v>
      </c>
      <c r="I6" s="27">
        <v>6934857.1200000001</v>
      </c>
      <c r="J6" s="11">
        <v>2</v>
      </c>
      <c r="K6" s="11">
        <v>2</v>
      </c>
      <c r="L6" s="11">
        <v>0</v>
      </c>
      <c r="M6" s="11" t="s">
        <v>35</v>
      </c>
      <c r="N6" s="12">
        <v>0</v>
      </c>
      <c r="O6" s="12">
        <f t="shared" si="0"/>
        <v>1</v>
      </c>
      <c r="P6" s="12">
        <v>0</v>
      </c>
      <c r="Q6" s="13">
        <v>0</v>
      </c>
    </row>
    <row r="7" spans="1:26" ht="67.5" x14ac:dyDescent="0.2">
      <c r="A7" s="23" t="s">
        <v>36</v>
      </c>
      <c r="B7" s="8" t="s">
        <v>32</v>
      </c>
      <c r="C7" s="8" t="s">
        <v>33</v>
      </c>
      <c r="D7" s="9" t="s">
        <v>37</v>
      </c>
      <c r="E7" s="10" t="s">
        <v>25</v>
      </c>
      <c r="F7" s="10" t="s">
        <v>26</v>
      </c>
      <c r="G7" s="25">
        <v>8250000</v>
      </c>
      <c r="H7" s="26">
        <v>8250000</v>
      </c>
      <c r="I7" s="27">
        <v>0</v>
      </c>
      <c r="J7" s="11">
        <v>2</v>
      </c>
      <c r="K7" s="11">
        <v>2</v>
      </c>
      <c r="L7" s="11">
        <v>0</v>
      </c>
      <c r="M7" s="11" t="s">
        <v>35</v>
      </c>
      <c r="N7" s="12">
        <v>0</v>
      </c>
      <c r="O7" s="12">
        <f t="shared" si="0"/>
        <v>0</v>
      </c>
      <c r="P7" s="12">
        <v>0</v>
      </c>
      <c r="Q7" s="13">
        <v>0</v>
      </c>
    </row>
    <row r="8" spans="1:26" ht="56.25" x14ac:dyDescent="0.2">
      <c r="A8" s="23" t="s">
        <v>38</v>
      </c>
      <c r="B8" s="8" t="s">
        <v>32</v>
      </c>
      <c r="C8" s="8" t="s">
        <v>39</v>
      </c>
      <c r="D8" s="9" t="s">
        <v>40</v>
      </c>
      <c r="E8" s="10" t="s">
        <v>25</v>
      </c>
      <c r="F8" s="10" t="s">
        <v>26</v>
      </c>
      <c r="G8" s="25">
        <v>4329338.8799999999</v>
      </c>
      <c r="H8" s="26">
        <v>4329338.8799999999</v>
      </c>
      <c r="I8" s="27">
        <v>0</v>
      </c>
      <c r="J8" s="11">
        <v>4</v>
      </c>
      <c r="K8" s="11">
        <v>4</v>
      </c>
      <c r="L8" s="11">
        <v>0</v>
      </c>
      <c r="M8" s="11" t="s">
        <v>35</v>
      </c>
      <c r="N8" s="12">
        <v>0</v>
      </c>
      <c r="O8" s="12">
        <f t="shared" si="0"/>
        <v>0</v>
      </c>
      <c r="P8" s="12">
        <v>0</v>
      </c>
      <c r="Q8" s="13">
        <v>0</v>
      </c>
    </row>
    <row r="9" spans="1:26" ht="67.5" x14ac:dyDescent="0.2">
      <c r="A9" s="23" t="s">
        <v>41</v>
      </c>
      <c r="B9" s="8" t="s">
        <v>32</v>
      </c>
      <c r="C9" s="8" t="s">
        <v>33</v>
      </c>
      <c r="D9" s="9" t="s">
        <v>42</v>
      </c>
      <c r="E9" s="10" t="s">
        <v>25</v>
      </c>
      <c r="F9" s="10" t="s">
        <v>26</v>
      </c>
      <c r="G9" s="25">
        <v>12425552.880000001</v>
      </c>
      <c r="H9" s="26">
        <v>2425522.88</v>
      </c>
      <c r="I9" s="27">
        <v>0</v>
      </c>
      <c r="J9" s="11">
        <v>6</v>
      </c>
      <c r="K9" s="11">
        <v>4</v>
      </c>
      <c r="L9" s="11">
        <v>0</v>
      </c>
      <c r="M9" s="11" t="s">
        <v>35</v>
      </c>
      <c r="N9" s="12">
        <v>0</v>
      </c>
      <c r="O9" s="12">
        <f t="shared" si="0"/>
        <v>0</v>
      </c>
      <c r="P9" s="12">
        <v>0</v>
      </c>
      <c r="Q9" s="13">
        <v>0</v>
      </c>
    </row>
    <row r="10" spans="1:26" ht="90" x14ac:dyDescent="0.2">
      <c r="A10" s="23" t="s">
        <v>43</v>
      </c>
      <c r="B10" s="8" t="s">
        <v>44</v>
      </c>
      <c r="C10" s="8" t="s">
        <v>33</v>
      </c>
      <c r="D10" s="9" t="s">
        <v>45</v>
      </c>
      <c r="E10" s="10" t="s">
        <v>25</v>
      </c>
      <c r="F10" s="10" t="s">
        <v>26</v>
      </c>
      <c r="G10" s="25">
        <v>4000000</v>
      </c>
      <c r="H10" s="26">
        <v>4000000</v>
      </c>
      <c r="I10" s="27">
        <v>0</v>
      </c>
      <c r="J10" s="11">
        <v>1</v>
      </c>
      <c r="K10" s="11">
        <v>1</v>
      </c>
      <c r="L10" s="11">
        <v>0</v>
      </c>
      <c r="M10" s="11" t="s">
        <v>46</v>
      </c>
      <c r="N10" s="12">
        <v>0</v>
      </c>
      <c r="O10" s="12">
        <f t="shared" si="0"/>
        <v>0</v>
      </c>
      <c r="P10" s="12">
        <v>0</v>
      </c>
      <c r="Q10" s="13">
        <v>0</v>
      </c>
    </row>
    <row r="11" spans="1:26" ht="78.75" x14ac:dyDescent="0.2">
      <c r="A11" s="23" t="s">
        <v>47</v>
      </c>
      <c r="B11" s="8" t="s">
        <v>44</v>
      </c>
      <c r="C11" s="8" t="s">
        <v>48</v>
      </c>
      <c r="D11" s="9" t="s">
        <v>49</v>
      </c>
      <c r="E11" s="10" t="s">
        <v>25</v>
      </c>
      <c r="F11" s="10" t="s">
        <v>26</v>
      </c>
      <c r="G11" s="25">
        <v>350000</v>
      </c>
      <c r="H11" s="26">
        <v>350000</v>
      </c>
      <c r="I11" s="27">
        <v>0</v>
      </c>
      <c r="J11" s="11">
        <v>1</v>
      </c>
      <c r="K11" s="11">
        <v>1</v>
      </c>
      <c r="L11" s="11">
        <v>0</v>
      </c>
      <c r="M11" s="11" t="s">
        <v>50</v>
      </c>
      <c r="N11" s="12">
        <v>0</v>
      </c>
      <c r="O11" s="12">
        <f t="shared" si="0"/>
        <v>0</v>
      </c>
      <c r="P11" s="12">
        <v>0</v>
      </c>
      <c r="Q11" s="13">
        <v>0</v>
      </c>
    </row>
    <row r="12" spans="1:26" ht="67.5" x14ac:dyDescent="0.2">
      <c r="A12" s="23" t="s">
        <v>51</v>
      </c>
      <c r="B12" s="8" t="s">
        <v>44</v>
      </c>
      <c r="C12" s="8" t="s">
        <v>33</v>
      </c>
      <c r="D12" s="9" t="s">
        <v>52</v>
      </c>
      <c r="E12" s="10" t="s">
        <v>25</v>
      </c>
      <c r="F12" s="10" t="s">
        <v>26</v>
      </c>
      <c r="G12" s="25">
        <v>1950000</v>
      </c>
      <c r="H12" s="26">
        <v>1950000</v>
      </c>
      <c r="I12" s="27">
        <v>0</v>
      </c>
      <c r="J12" s="11">
        <v>10</v>
      </c>
      <c r="K12" s="11">
        <v>10</v>
      </c>
      <c r="L12" s="11">
        <v>0</v>
      </c>
      <c r="M12" s="11" t="s">
        <v>53</v>
      </c>
      <c r="N12" s="12">
        <v>0</v>
      </c>
      <c r="O12" s="12">
        <f t="shared" si="0"/>
        <v>0</v>
      </c>
      <c r="P12" s="12">
        <v>0</v>
      </c>
      <c r="Q12" s="13">
        <v>0</v>
      </c>
    </row>
    <row r="13" spans="1:26" ht="67.5" x14ac:dyDescent="0.2">
      <c r="A13" s="23" t="s">
        <v>54</v>
      </c>
      <c r="B13" s="8" t="s">
        <v>44</v>
      </c>
      <c r="C13" s="8" t="s">
        <v>33</v>
      </c>
      <c r="D13" s="9" t="s">
        <v>55</v>
      </c>
      <c r="E13" s="10" t="s">
        <v>25</v>
      </c>
      <c r="F13" s="10" t="s">
        <v>26</v>
      </c>
      <c r="G13" s="25">
        <v>1000000</v>
      </c>
      <c r="H13" s="26">
        <v>1000000</v>
      </c>
      <c r="I13" s="27">
        <v>0</v>
      </c>
      <c r="J13" s="11">
        <v>1</v>
      </c>
      <c r="K13" s="11">
        <v>1</v>
      </c>
      <c r="L13" s="11">
        <v>0</v>
      </c>
      <c r="M13" s="11" t="s">
        <v>56</v>
      </c>
      <c r="N13" s="12">
        <v>0</v>
      </c>
      <c r="O13" s="12">
        <f t="shared" si="0"/>
        <v>0</v>
      </c>
      <c r="P13" s="12">
        <v>0</v>
      </c>
      <c r="Q13" s="13">
        <v>0</v>
      </c>
    </row>
    <row r="14" spans="1:26" ht="11.25" customHeight="1" x14ac:dyDescent="0.2">
      <c r="A14" s="14"/>
      <c r="B14" s="15"/>
      <c r="C14" s="15"/>
      <c r="D14" s="15"/>
      <c r="E14" s="16"/>
      <c r="F14" s="17"/>
      <c r="G14" s="18"/>
      <c r="H14" s="18"/>
      <c r="I14" s="18"/>
      <c r="J14" s="19"/>
      <c r="K14" s="19"/>
      <c r="L14" s="19"/>
      <c r="M14" s="20"/>
      <c r="N14" s="20"/>
      <c r="O14" s="20"/>
      <c r="P14" s="20"/>
      <c r="Q14" s="2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hidden="1" customHeight="1" x14ac:dyDescent="0.2">
      <c r="A16" s="1"/>
      <c r="B16" s="1"/>
      <c r="C16" s="1"/>
      <c r="D16" s="1"/>
      <c r="E16" s="1"/>
      <c r="F16" s="1"/>
      <c r="G16" s="24"/>
      <c r="H16" s="2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hidden="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hidden="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hidden="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hidden="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hidden="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hidden="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hidden="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hidden="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hidden="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hidden="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hidden="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hidden="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hidden="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hidden="1" customHeight="1" x14ac:dyDescent="0.2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hidden="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hidden="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hidden="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hidden="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hidden="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hidden="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hidden="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hidden="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hidden="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hidden="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hidden="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hidden="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hidden="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hidden="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hidden="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hidden="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hidden="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hidden="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hidden="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hidden="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hidden="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hidden="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hidden="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hidden="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hidden="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hidden="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hidden="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hidden="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hidden="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hidden="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hidden="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hidden="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hidden="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hidden="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hidden="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hidden="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hidden="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hidden="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hidden="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hidden="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hidden="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hidden="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hidden="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hidden="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hidden="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hidden="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hidden="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hidden="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hidden="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hidden="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hidden="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hidden="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hidden="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hidden="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hidden="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hidden="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hidden="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hidden="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hidden="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hidden="1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hidden="1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hidden="1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hidden="1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hidden="1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hidden="1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hidden="1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hidden="1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hidden="1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hidden="1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hidden="1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hidden="1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hidden="1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hidden="1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hidden="1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hidden="1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hidden="1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hidden="1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hidden="1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hidden="1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hidden="1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hidden="1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hidden="1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hidden="1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hidden="1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hidden="1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hidden="1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hidden="1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hidden="1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hidden="1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hidden="1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hidden="1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hidden="1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hidden="1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hidden="1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hidden="1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hidden="1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hidden="1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hidden="1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hidden="1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hidden="1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hidden="1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hidden="1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hidden="1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hidden="1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hidden="1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hidden="1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hidden="1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hidden="1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hidden="1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hidden="1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hidden="1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hidden="1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hidden="1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hidden="1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hidden="1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hidden="1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hidden="1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hidden="1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hidden="1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hidden="1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hidden="1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hidden="1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hidden="1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hidden="1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hidden="1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hidden="1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hidden="1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hidden="1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hidden="1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hidden="1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hidden="1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hidden="1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hidden="1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hidden="1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hidden="1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hidden="1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hidden="1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hidden="1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hidden="1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hidden="1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hidden="1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hidden="1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hidden="1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hidden="1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hidden="1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hidden="1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hidden="1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hidden="1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hidden="1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hidden="1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hidden="1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hidden="1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hidden="1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hidden="1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hidden="1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hidden="1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hidden="1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hidden="1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hidden="1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hidden="1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hidden="1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hidden="1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hidden="1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hidden="1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hidden="1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hidden="1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hidden="1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hidden="1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hidden="1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hidden="1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hidden="1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hidden="1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hidden="1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hidden="1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hidden="1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hidden="1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hidden="1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hidden="1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hidden="1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hidden="1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hidden="1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hidden="1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hidden="1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hidden="1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hidden="1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hidden="1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hidden="1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hidden="1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hidden="1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hidden="1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hidden="1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hidden="1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hidden="1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hidden="1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hidden="1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hidden="1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hidden="1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hidden="1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hidden="1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hidden="1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hidden="1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hidden="1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hidden="1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hidden="1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hidden="1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hidden="1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hidden="1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hidden="1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hidden="1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hidden="1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hidden="1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hidden="1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hidden="1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hidden="1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hidden="1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hidden="1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hidden="1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hidden="1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hidden="1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hidden="1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hidden="1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hidden="1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hidden="1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hidden="1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hidden="1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hidden="1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hidden="1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hidden="1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hidden="1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hidden="1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hidden="1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hidden="1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hidden="1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hidden="1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hidden="1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hidden="1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hidden="1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hidden="1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hidden="1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hidden="1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hidden="1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hidden="1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hidden="1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hidden="1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hidden="1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hidden="1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hidden="1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hidden="1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hidden="1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hidden="1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hidden="1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hidden="1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hidden="1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hidden="1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hidden="1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hidden="1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hidden="1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hidden="1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hidden="1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hidden="1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hidden="1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hidden="1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hidden="1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hidden="1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hidden="1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hidden="1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hidden="1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hidden="1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hidden="1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hidden="1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hidden="1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hidden="1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hidden="1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hidden="1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hidden="1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hidden="1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hidden="1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hidden="1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hidden="1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hidden="1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hidden="1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hidden="1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hidden="1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hidden="1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hidden="1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hidden="1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hidden="1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hidden="1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hidden="1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hidden="1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hidden="1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hidden="1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hidden="1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hidden="1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hidden="1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hidden="1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hidden="1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hidden="1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hidden="1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hidden="1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hidden="1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hidden="1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hidden="1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hidden="1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hidden="1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hidden="1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hidden="1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hidden="1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hidden="1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hidden="1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hidden="1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hidden="1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hidden="1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hidden="1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hidden="1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hidden="1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hidden="1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hidden="1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hidden="1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hidden="1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hidden="1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hidden="1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hidden="1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hidden="1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hidden="1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hidden="1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hidden="1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hidden="1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hidden="1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hidden="1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hidden="1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hidden="1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hidden="1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hidden="1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hidden="1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hidden="1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hidden="1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hidden="1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hidden="1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hidden="1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hidden="1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hidden="1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hidden="1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hidden="1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hidden="1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hidden="1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hidden="1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hidden="1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hidden="1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hidden="1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hidden="1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hidden="1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hidden="1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hidden="1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hidden="1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hidden="1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hidden="1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hidden="1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hidden="1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hidden="1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hidden="1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hidden="1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hidden="1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hidden="1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hidden="1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hidden="1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hidden="1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hidden="1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hidden="1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hidden="1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hidden="1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hidden="1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hidden="1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hidden="1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hidden="1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hidden="1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hidden="1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hidden="1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hidden="1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hidden="1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hidden="1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hidden="1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hidden="1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hidden="1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hidden="1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hidden="1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hidden="1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hidden="1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hidden="1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hidden="1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hidden="1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hidden="1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hidden="1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hidden="1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hidden="1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hidden="1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hidden="1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hidden="1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hidden="1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hidden="1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hidden="1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hidden="1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hidden="1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hidden="1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hidden="1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hidden="1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hidden="1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hidden="1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hidden="1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hidden="1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hidden="1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hidden="1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hidden="1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hidden="1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hidden="1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hidden="1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hidden="1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hidden="1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hidden="1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hidden="1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hidden="1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hidden="1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hidden="1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hidden="1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hidden="1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hidden="1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hidden="1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hidden="1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hidden="1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hidden="1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hidden="1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hidden="1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hidden="1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hidden="1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hidden="1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hidden="1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hidden="1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hidden="1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hidden="1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hidden="1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hidden="1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hidden="1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hidden="1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hidden="1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hidden="1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hidden="1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hidden="1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hidden="1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hidden="1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hidden="1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hidden="1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hidden="1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hidden="1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hidden="1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hidden="1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hidden="1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hidden="1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hidden="1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hidden="1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hidden="1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hidden="1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hidden="1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hidden="1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hidden="1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hidden="1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hidden="1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hidden="1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hidden="1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hidden="1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hidden="1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hidden="1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hidden="1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hidden="1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hidden="1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hidden="1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hidden="1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hidden="1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hidden="1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hidden="1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hidden="1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hidden="1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hidden="1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hidden="1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hidden="1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hidden="1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hidden="1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hidden="1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hidden="1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hidden="1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hidden="1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hidden="1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hidden="1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hidden="1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hidden="1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hidden="1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hidden="1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hidden="1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hidden="1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hidden="1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hidden="1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hidden="1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hidden="1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hidden="1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hidden="1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hidden="1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hidden="1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hidden="1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hidden="1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hidden="1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hidden="1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hidden="1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hidden="1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hidden="1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hidden="1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hidden="1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hidden="1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hidden="1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hidden="1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hidden="1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hidden="1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hidden="1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hidden="1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hidden="1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hidden="1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hidden="1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hidden="1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hidden="1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hidden="1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hidden="1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hidden="1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hidden="1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hidden="1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hidden="1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hidden="1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hidden="1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hidden="1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hidden="1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hidden="1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hidden="1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hidden="1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hidden="1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hidden="1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hidden="1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hidden="1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hidden="1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hidden="1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hidden="1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hidden="1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hidden="1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hidden="1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hidden="1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hidden="1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hidden="1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hidden="1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hidden="1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hidden="1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hidden="1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hidden="1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hidden="1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hidden="1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hidden="1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hidden="1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hidden="1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hidden="1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hidden="1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hidden="1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hidden="1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hidden="1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hidden="1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hidden="1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hidden="1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hidden="1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hidden="1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hidden="1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hidden="1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hidden="1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hidden="1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hidden="1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hidden="1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hidden="1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hidden="1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hidden="1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hidden="1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hidden="1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hidden="1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hidden="1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hidden="1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hidden="1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hidden="1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hidden="1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hidden="1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hidden="1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hidden="1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hidden="1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hidden="1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hidden="1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hidden="1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hidden="1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hidden="1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hidden="1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hidden="1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hidden="1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hidden="1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hidden="1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hidden="1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hidden="1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hidden="1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hidden="1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hidden="1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hidden="1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hidden="1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hidden="1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hidden="1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hidden="1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hidden="1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hidden="1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hidden="1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hidden="1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hidden="1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hidden="1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hidden="1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hidden="1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hidden="1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hidden="1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hidden="1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hidden="1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hidden="1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hidden="1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hidden="1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hidden="1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hidden="1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hidden="1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hidden="1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hidden="1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hidden="1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hidden="1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hidden="1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hidden="1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hidden="1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hidden="1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hidden="1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hidden="1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hidden="1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hidden="1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hidden="1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hidden="1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hidden="1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hidden="1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hidden="1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hidden="1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hidden="1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hidden="1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hidden="1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hidden="1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hidden="1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hidden="1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hidden="1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hidden="1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hidden="1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hidden="1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hidden="1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hidden="1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hidden="1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hidden="1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hidden="1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hidden="1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hidden="1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hidden="1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hidden="1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hidden="1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hidden="1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hidden="1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hidden="1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hidden="1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hidden="1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hidden="1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hidden="1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hidden="1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hidden="1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hidden="1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hidden="1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hidden="1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hidden="1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hidden="1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hidden="1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hidden="1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hidden="1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hidden="1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hidden="1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hidden="1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hidden="1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hidden="1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hidden="1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hidden="1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hidden="1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hidden="1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hidden="1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hidden="1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hidden="1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hidden="1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hidden="1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hidden="1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hidden="1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hidden="1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hidden="1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hidden="1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hidden="1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hidden="1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hidden="1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hidden="1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hidden="1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hidden="1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hidden="1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hidden="1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hidden="1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hidden="1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hidden="1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hidden="1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hidden="1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hidden="1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hidden="1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hidden="1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hidden="1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hidden="1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hidden="1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hidden="1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hidden="1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hidden="1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hidden="1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hidden="1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hidden="1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hidden="1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hidden="1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hidden="1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hidden="1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hidden="1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hidden="1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hidden="1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hidden="1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hidden="1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hidden="1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hidden="1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hidden="1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hidden="1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hidden="1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hidden="1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hidden="1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hidden="1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hidden="1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hidden="1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hidden="1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hidden="1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hidden="1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hidden="1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hidden="1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hidden="1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hidden="1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hidden="1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hidden="1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hidden="1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hidden="1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hidden="1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hidden="1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hidden="1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hidden="1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hidden="1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hidden="1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hidden="1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hidden="1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hidden="1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hidden="1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hidden="1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hidden="1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hidden="1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hidden="1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hidden="1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hidden="1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hidden="1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hidden="1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hidden="1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hidden="1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hidden="1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hidden="1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hidden="1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hidden="1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hidden="1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hidden="1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hidden="1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hidden="1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hidden="1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hidden="1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hidden="1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hidden="1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hidden="1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hidden="1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hidden="1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hidden="1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hidden="1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hidden="1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hidden="1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hidden="1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hidden="1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hidden="1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hidden="1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hidden="1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hidden="1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hidden="1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hidden="1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hidden="1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hidden="1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hidden="1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hidden="1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hidden="1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hidden="1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hidden="1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hidden="1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hidden="1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hidden="1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hidden="1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hidden="1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hidden="1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hidden="1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hidden="1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hidden="1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hidden="1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hidden="1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hidden="1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hidden="1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hidden="1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hidden="1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hidden="1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hidden="1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hidden="1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hidden="1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hidden="1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hidden="1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hidden="1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hidden="1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hidden="1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hidden="1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hidden="1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hidden="1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hidden="1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hidden="1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hidden="1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hidden="1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hidden="1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hidden="1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hidden="1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hidden="1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hidden="1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hidden="1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hidden="1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hidden="1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hidden="1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hidden="1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hidden="1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hidden="1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hidden="1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hidden="1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hidden="1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hidden="1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hidden="1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hidden="1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hidden="1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hidden="1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hidden="1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hidden="1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hidden="1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hidden="1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hidden="1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hidden="1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hidden="1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hidden="1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hidden="1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hidden="1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hidden="1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hidden="1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hidden="1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hidden="1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hidden="1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hidden="1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hidden="1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hidden="1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hidden="1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hidden="1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hidden="1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hidden="1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hidden="1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hidden="1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hidden="1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hidden="1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hidden="1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hidden="1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hidden="1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hidden="1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hidden="1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hidden="1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hidden="1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hidden="1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hidden="1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hidden="1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hidden="1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hidden="1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hidden="1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hidden="1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hidden="1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hidden="1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hidden="1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hidden="1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hidden="1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hidden="1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hidden="1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hidden="1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hidden="1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hidden="1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hidden="1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hidden="1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hidden="1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hidden="1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hidden="1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hidden="1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hidden="1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hidden="1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hidden="1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hidden="1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hidden="1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hidden="1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hidden="1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hidden="1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hidden="1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hidden="1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hidden="1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hidden="1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hidden="1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hidden="1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hidden="1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hidden="1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hidden="1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hidden="1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hidden="1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hidden="1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hidden="1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hidden="1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hidden="1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hidden="1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hidden="1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hidden="1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hidden="1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hidden="1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hidden="1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hidden="1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hidden="1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hidden="1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hidden="1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hidden="1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hidden="1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hidden="1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hidden="1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hidden="1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hidden="1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hidden="1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hidden="1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hidden="1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hidden="1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hidden="1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hidden="1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hidden="1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hidden="1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hidden="1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A1:Q1"/>
    <mergeCell ref="G2:I2"/>
    <mergeCell ref="N2:O2"/>
    <mergeCell ref="P2:Q2"/>
    <mergeCell ref="J2:M2"/>
  </mergeCells>
  <dataValidations count="1">
    <dataValidation allowBlank="1" showErrorMessage="1" prompt="Clave asignada al programa/proyecto" sqref="A4:A13" xr:uid="{A9FB507C-EB5D-44E7-9AAF-A62086C003B7}"/>
  </dataValidations>
  <printOptions horizontalCentered="1"/>
  <pageMargins left="0.70866141732283472" right="0.70866141732283472" top="0.78740157480314965" bottom="0.74803149606299213" header="0" footer="0"/>
  <pageSetup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</vt:lpstr>
      <vt:lpstr>PPI!Área_de_impresión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Frida Sánchez Hidalgo</cp:lastModifiedBy>
  <cp:revision/>
  <cp:lastPrinted>2026-07-15T17:21:48Z</cp:lastPrinted>
  <dcterms:created xsi:type="dcterms:W3CDTF">2024-04-08T20:30:24Z</dcterms:created>
  <dcterms:modified xsi:type="dcterms:W3CDTF">2026-07-21T22:23:48Z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