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_DAF\01_Armonización Contable\2026\2do Trim\05_LDF\"/>
    </mc:Choice>
  </mc:AlternateContent>
  <xr:revisionPtr revIDLastSave="0" documentId="13_ncr:1_{CE05A067-E829-4E29-8D6E-F2619D3C14A6}" xr6:coauthVersionLast="47" xr6:coauthVersionMax="47" xr10:uidLastSave="{00000000-0000-0000-0000-000000000000}"/>
  <bookViews>
    <workbookView xWindow="30000" yWindow="3795" windowWidth="21615" windowHeight="11295" xr2:uid="{C156E7D9-93D2-4EAF-A382-EB4D6619B789}"/>
  </bookViews>
  <sheets>
    <sheet name="Formato 6 b)" sheetId="1" r:id="rId1"/>
  </sheets>
  <externalReferences>
    <externalReference r:id="rId2"/>
    <externalReference r:id="rId3"/>
    <externalReference r:id="rId4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2" i="1" l="1"/>
  <c r="B70" i="1"/>
  <c r="C70" i="1"/>
  <c r="D70" i="1"/>
  <c r="E70" i="1"/>
  <c r="F70" i="1"/>
  <c r="G70" i="1"/>
  <c r="A5" i="1"/>
</calcChain>
</file>

<file path=xl/sharedStrings.xml><?xml version="1.0" encoding="utf-8"?>
<sst xmlns="http://schemas.openxmlformats.org/spreadsheetml/2006/main" count="74" uniqueCount="73">
  <si>
    <t>III. Total de Egresos (III = I + II)</t>
  </si>
  <si>
    <t>*</t>
  </si>
  <si>
    <t>H. Dependencia o Unidad Administrativa xx</t>
  </si>
  <si>
    <t>G. Dependencia o Unidad Administrativa 7</t>
  </si>
  <si>
    <t>F. Dependencia o Unidad Administrativa 6</t>
  </si>
  <si>
    <t>E. Dependencia o Unidad Administrativa 5</t>
  </si>
  <si>
    <t>D. Dependencia o Unidad Administrativa 4</t>
  </si>
  <si>
    <t>C. Dependencia o Unidad Administrativa 3</t>
  </si>
  <si>
    <t>B. Dependencia o Unidad Administrativa 2</t>
  </si>
  <si>
    <t>A. Dependencia o Unidad Administrativa 1</t>
  </si>
  <si>
    <t>II. Gasto Etiquetado (II=A+B+C+D+E+F+G+H)</t>
  </si>
  <si>
    <t>21112-C614 UINDAD ARCHIVO CORRESPON Y NOTIFICACIÓN</t>
  </si>
  <si>
    <t>21112-C613 DIRECCIÓN DE TECNOLOGÍAS DE LA INFORMACI</t>
  </si>
  <si>
    <t>21112-C612 DIRECCIÓN DE DESARROLLO INSTITUCIONAL</t>
  </si>
  <si>
    <t>21112-C611 DIRECCIÓN DE ADMINISTRACIÓN Y FINANZAS</t>
  </si>
  <si>
    <t>21112-C610 DIRECCIÓN GENERAL DE ADMINISTRACIÓN</t>
  </si>
  <si>
    <t>21112-C553 DIR CONTENCIOSO Y PROCEDIMIENTOS LEGALES</t>
  </si>
  <si>
    <t>21112-C552 DIRECCIÓN DE SUBSTANCIACIÓN</t>
  </si>
  <si>
    <t>21112-C551 DIRECCIÓN DE INVESTIGACIÓN</t>
  </si>
  <si>
    <t>21112-C550 DIRECCIÓN GENERAL DE ASUNTOS JURÍDICOS</t>
  </si>
  <si>
    <t>21112-C541 DIRECCIÓN DE AUDITORÍA DE DESEMPEÑO</t>
  </si>
  <si>
    <t>21112-C540 AUDITORÍA ESP DE EVALUACIÓN AL DESEPEÑO</t>
  </si>
  <si>
    <t>21112-C534 UNIDAD DE LABORATORIO DE OBRA PÚBLICA</t>
  </si>
  <si>
    <t>21112-C533 DIR. DE AUDITORÍA DE INFRAESTRUCTURA PÚB</t>
  </si>
  <si>
    <t>21112-C532 DIR. DE A Y R DE CUENTA PÚBLICA MUNICIPA</t>
  </si>
  <si>
    <t>21112-C531 DIR. DE A Y R DE CUENTA PÚBLICA ESTATAL</t>
  </si>
  <si>
    <t>21112-C530 AUDITORÍA ESP DE CUMPLIMIENTO FINANCIERO</t>
  </si>
  <si>
    <t>21112-C522 DIRECCIÓN DE VINCULACIÓN, TRANSPARENCIA</t>
  </si>
  <si>
    <t>21112-C521 DIRECCIÓN DE PLANEACIÓN ESTRATÉGICA, INF</t>
  </si>
  <si>
    <t>21112-C520 SECRETARÍA TÉCNICA</t>
  </si>
  <si>
    <t>21112-C511 SECRETARÍA PARTICULAR</t>
  </si>
  <si>
    <t>21112-C510 DESPACHO DEL AUDITOR SUPERIOR</t>
  </si>
  <si>
    <t>21112-C301 ÓRGANO INTERNO DE CONTROL</t>
  </si>
  <si>
    <t>21112-C221 DIRECCIÓN DE COMUNICACIÓN SOCIAL</t>
  </si>
  <si>
    <t>21112-C218 DIR. DE PROC. LEG. Y DES. PARLAMENTARIO</t>
  </si>
  <si>
    <t>21112-C217 UNIDAD DE SEG. Y ANALISIS DE IMPACTO LEG</t>
  </si>
  <si>
    <t>21112-C216 DIR DE LOGISTICA Y RELACIONES PUBLICAS</t>
  </si>
  <si>
    <t>21112-C215 DIRECCIÓN DE ASUNTOS JURÍDICOS</t>
  </si>
  <si>
    <t>21112-C212 DIR. DE RECURSOS MATERIALES Y SERVICIOS</t>
  </si>
  <si>
    <t>21112-C211 DIRECCIÓN DE INNOVACIÓN Y DESARROLO TEC.</t>
  </si>
  <si>
    <t>21112-C210 DIRECCIÓN DE ADMINISTRACIÓN FINANCIERA</t>
  </si>
  <si>
    <t>21112-C209 DESARROLLO INSTITUCIONAL</t>
  </si>
  <si>
    <t>21112-C208 DIRECCIÓN GENERAL DE ADMINISTRACIÓN</t>
  </si>
  <si>
    <t>21112-C207 DIRECCIÓN DE GESTIÓN Y VINCULACIÓN SOC.</t>
  </si>
  <si>
    <t>21112-C206 INSTITUTO DE INVESTIGACIONES LEGISLATIVA</t>
  </si>
  <si>
    <t>21112-C205 UNIDAD DE TRANSPARENCIA</t>
  </si>
  <si>
    <t>21112-C204 UNIDAD DE ESTUDIOS DE LAS FINANZAS PUBL.</t>
  </si>
  <si>
    <t>21112-C203 DIRECCIÓN GENERAL DE ARCHIVOS</t>
  </si>
  <si>
    <t>21112-C202 DIR GRAL SERV Y APOYO TEC. PARLAMENTARIO</t>
  </si>
  <si>
    <t>21112-C201 SECRETARÍA GENERAL</t>
  </si>
  <si>
    <t>21112-C113 REP. PARL. PARTIDO DEL TRABAJO</t>
  </si>
  <si>
    <t>21112-C112 SIN PARTIDO</t>
  </si>
  <si>
    <t>21112-C111 GRUPO PARL. PARTIDO MOV. CIUDADANO</t>
  </si>
  <si>
    <t>21112-C110 GRUPO PARLAMENTARIO DE MORENA</t>
  </si>
  <si>
    <t>21112-C108 MESA DIRECTIVA</t>
  </si>
  <si>
    <t>21112-C105 GRUPO PARLAMENTARIO DEL PVEM</t>
  </si>
  <si>
    <t>21112-C104 REP. PARL. PARTIDO DE LA REV DEMOCRATICA</t>
  </si>
  <si>
    <t>21112-C103 GRUPO PARLAMENTARIO DEL PRI</t>
  </si>
  <si>
    <t>21112-C102 GRUPO PARLAMENTARIO DEL PAN</t>
  </si>
  <si>
    <t>21112-C101 JUNTA DE GOB.Y COORDINACION POLITICA</t>
  </si>
  <si>
    <t>I. Gasto No Etiquetado (I=A+B+C+D+E+F+G+H)</t>
  </si>
  <si>
    <t>Pagado</t>
  </si>
  <si>
    <t>Devengado</t>
  </si>
  <si>
    <t>Modificado</t>
  </si>
  <si>
    <t>Ampliaciones/ (Reducciones)</t>
  </si>
  <si>
    <t>Aprobado</t>
  </si>
  <si>
    <t>Subejercicio</t>
  </si>
  <si>
    <t>Egresos</t>
  </si>
  <si>
    <t>Concepto</t>
  </si>
  <si>
    <t>(PESOS)</t>
  </si>
  <si>
    <t>Clasificación Administrativa</t>
  </si>
  <si>
    <t>Estado Analítico del Ejercicio del Presupuesto de Egresos Detallado - LDF</t>
  </si>
  <si>
    <t>Formato 6 b) Estado Analítico del Ejercicio del Presupuesto de Egresos Detallado - LDF 
                        (Clasificación Administrativa)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</si>
</sst>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vertical="center"/>
    </xf>
    <xf numFmtId="4" fontId="1" fillId="0" borderId="2" xfId="0" applyNumberFormat="1" applyFont="1" applyBorder="1" applyAlignment="1" applyProtection="1">
      <alignment vertical="center"/>
      <protection locked="0"/>
    </xf>
    <xf numFmtId="0" fontId="1" fillId="0" borderId="2" xfId="0" applyFont="1" applyBorder="1" applyAlignment="1">
      <alignment horizontal="left" vertical="center" indent="3"/>
    </xf>
    <xf numFmtId="4" fontId="0" fillId="0" borderId="2" xfId="0" applyNumberFormat="1" applyBorder="1" applyAlignment="1">
      <alignment vertical="center"/>
    </xf>
    <xf numFmtId="0" fontId="2" fillId="0" borderId="2" xfId="0" applyFont="1" applyBorder="1" applyAlignment="1">
      <alignment vertical="center"/>
    </xf>
    <xf numFmtId="4" fontId="0" fillId="0" borderId="2" xfId="0" applyNumberFormat="1" applyBorder="1" applyAlignment="1" applyProtection="1">
      <alignment horizontal="right" vertical="top"/>
      <protection locked="0"/>
    </xf>
    <xf numFmtId="0" fontId="0" fillId="0" borderId="2" xfId="0" applyBorder="1" applyAlignment="1" applyProtection="1">
      <alignment horizontal="left" vertical="center" indent="6"/>
      <protection locked="0"/>
    </xf>
    <xf numFmtId="4" fontId="1" fillId="0" borderId="3" xfId="0" applyNumberFormat="1" applyFont="1" applyBorder="1" applyAlignment="1" applyProtection="1">
      <alignment vertical="center"/>
      <protection locked="0"/>
    </xf>
    <xf numFmtId="0" fontId="1" fillId="0" borderId="3" xfId="0" applyFont="1" applyBorder="1" applyAlignment="1">
      <alignment horizontal="left" vertical="center" indent="3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Continuous" vertical="center" wrapText="1"/>
    </xf>
    <xf numFmtId="0" fontId="1" fillId="2" borderId="0" xfId="0" applyFont="1" applyFill="1" applyAlignment="1">
      <alignment horizontal="centerContinuous" vertical="center" wrapText="1"/>
    </xf>
    <xf numFmtId="0" fontId="1" fillId="2" borderId="9" xfId="0" applyFont="1" applyFill="1" applyBorder="1" applyAlignment="1">
      <alignment horizontal="centerContinuous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1_DAF\01_Armonizaci&#243;n%20Contable\2026\2do%20Trim\05_LDF\0361_IDF_F1_PLGT_000_2602.xlsx" TargetMode="External"/><Relationship Id="rId1" Type="http://schemas.openxmlformats.org/officeDocument/2006/relationships/externalLinkPath" Target="0361_IDF_F1_PLGT_000_2602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1_DAF\01_Armonizaci&#243;n%20Contable\2026\2do%20Trim\05_LDF\0361_IDF_F3_PLGT_000_2602.xlsx" TargetMode="External"/><Relationship Id="rId1" Type="http://schemas.openxmlformats.org/officeDocument/2006/relationships/externalLinkPath" Target="0361_IDF_F3_PLGT_000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</sheetNames>
    <sheetDataSet>
      <sheetData sheetId="0">
        <row r="2">
          <cell r="A2" t="str">
            <v>PODER LEGISLATIVO DEL ESTADO DE GUANAJUATO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3"/>
    </sheetNames>
    <sheetDataSet>
      <sheetData sheetId="0">
        <row r="4">
          <cell r="A4" t="str">
            <v>Del 1 de enero al 30 de junio de 2026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8B400-2172-404C-BA2D-8AB1F7C72853}">
  <sheetPr>
    <outlinePr summaryBelow="0"/>
    <pageSetUpPr fitToPage="1"/>
  </sheetPr>
  <dimension ref="A1:H72"/>
  <sheetViews>
    <sheetView showGridLines="0" tabSelected="1" zoomScale="75" zoomScaleNormal="75" workbookViewId="0">
      <selection sqref="A1:G1"/>
    </sheetView>
  </sheetViews>
  <sheetFormatPr baseColWidth="10" defaultColWidth="0" defaultRowHeight="15" zeroHeight="1" x14ac:dyDescent="0.25"/>
  <cols>
    <col min="1" max="1" width="6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  <col min="8" max="8" width="5.85546875" customWidth="1"/>
    <col min="9" max="16384" width="11" hidden="1"/>
  </cols>
  <sheetData>
    <row r="1" spans="1:7" ht="35.450000000000003" customHeight="1" x14ac:dyDescent="0.25">
      <c r="A1" s="20" t="s">
        <v>72</v>
      </c>
      <c r="B1" s="21"/>
      <c r="C1" s="21"/>
      <c r="D1" s="21"/>
      <c r="E1" s="21"/>
      <c r="F1" s="21"/>
      <c r="G1" s="22"/>
    </row>
    <row r="2" spans="1:7" ht="15" customHeight="1" x14ac:dyDescent="0.25">
      <c r="A2" s="23" t="str">
        <f>'[2]Formato 1'!A2</f>
        <v>PODER LEGISLATIVO DEL ESTADO DE GUANAJUATO</v>
      </c>
      <c r="B2" s="24"/>
      <c r="C2" s="24"/>
      <c r="D2" s="24"/>
      <c r="E2" s="24"/>
      <c r="F2" s="24"/>
      <c r="G2" s="25"/>
    </row>
    <row r="3" spans="1:7" ht="15" customHeight="1" x14ac:dyDescent="0.25">
      <c r="A3" s="26" t="s">
        <v>71</v>
      </c>
      <c r="B3" s="27"/>
      <c r="C3" s="27"/>
      <c r="D3" s="27"/>
      <c r="E3" s="27"/>
      <c r="F3" s="27"/>
      <c r="G3" s="28"/>
    </row>
    <row r="4" spans="1:7" ht="15" customHeight="1" x14ac:dyDescent="0.25">
      <c r="A4" s="14" t="s">
        <v>70</v>
      </c>
      <c r="B4" s="13"/>
      <c r="C4" s="13"/>
      <c r="D4" s="13"/>
      <c r="E4" s="13"/>
      <c r="F4" s="13"/>
      <c r="G4" s="12"/>
    </row>
    <row r="5" spans="1:7" ht="15" customHeight="1" x14ac:dyDescent="0.25">
      <c r="A5" s="26" t="str">
        <f>'[3]Formato 3'!A4</f>
        <v>Del 1 de enero al 30 de junio de 2026</v>
      </c>
      <c r="B5" s="27"/>
      <c r="C5" s="27"/>
      <c r="D5" s="27"/>
      <c r="E5" s="27"/>
      <c r="F5" s="27"/>
      <c r="G5" s="28"/>
    </row>
    <row r="6" spans="1:7" x14ac:dyDescent="0.25">
      <c r="A6" s="29" t="s">
        <v>69</v>
      </c>
      <c r="B6" s="30"/>
      <c r="C6" s="30"/>
      <c r="D6" s="30"/>
      <c r="E6" s="30"/>
      <c r="F6" s="30"/>
      <c r="G6" s="31"/>
    </row>
    <row r="7" spans="1:7" ht="15" customHeight="1" x14ac:dyDescent="0.25">
      <c r="A7" s="15" t="s">
        <v>68</v>
      </c>
      <c r="B7" s="17" t="s">
        <v>67</v>
      </c>
      <c r="C7" s="17"/>
      <c r="D7" s="17"/>
      <c r="E7" s="17"/>
      <c r="F7" s="17"/>
      <c r="G7" s="18" t="s">
        <v>66</v>
      </c>
    </row>
    <row r="8" spans="1:7" ht="30" x14ac:dyDescent="0.25">
      <c r="A8" s="16"/>
      <c r="B8" s="11" t="s">
        <v>65</v>
      </c>
      <c r="C8" s="10" t="s">
        <v>64</v>
      </c>
      <c r="D8" s="11" t="s">
        <v>63</v>
      </c>
      <c r="E8" s="11" t="s">
        <v>62</v>
      </c>
      <c r="F8" s="11" t="s">
        <v>61</v>
      </c>
      <c r="G8" s="19"/>
    </row>
    <row r="9" spans="1:7" ht="15.75" customHeight="1" x14ac:dyDescent="0.25">
      <c r="A9" s="9" t="s">
        <v>60</v>
      </c>
      <c r="B9" s="8">
        <v>847718463.75999999</v>
      </c>
      <c r="C9" s="8">
        <v>24034366.970000003</v>
      </c>
      <c r="D9" s="8">
        <v>871752830.73000002</v>
      </c>
      <c r="E9" s="8">
        <v>332548218.30999994</v>
      </c>
      <c r="F9" s="8">
        <v>332530255.50999993</v>
      </c>
      <c r="G9" s="8">
        <v>539204612.42000008</v>
      </c>
    </row>
    <row r="10" spans="1:7" x14ac:dyDescent="0.25">
      <c r="A10" s="7" t="s">
        <v>59</v>
      </c>
      <c r="B10" s="6">
        <v>15434547</v>
      </c>
      <c r="C10" s="6">
        <v>5482994.8799999999</v>
      </c>
      <c r="D10" s="6">
        <v>20917541.879999999</v>
      </c>
      <c r="E10" s="6">
        <v>3713502.97</v>
      </c>
      <c r="F10" s="6">
        <v>3713502.97</v>
      </c>
      <c r="G10" s="6">
        <v>17204038.91</v>
      </c>
    </row>
    <row r="11" spans="1:7" x14ac:dyDescent="0.25">
      <c r="A11" s="7" t="s">
        <v>58</v>
      </c>
      <c r="B11" s="6">
        <v>131614304</v>
      </c>
      <c r="C11" s="6">
        <v>-1826214.28</v>
      </c>
      <c r="D11" s="6">
        <v>129788089.72</v>
      </c>
      <c r="E11" s="6">
        <v>50059584.32</v>
      </c>
      <c r="F11" s="6">
        <v>50059584.32</v>
      </c>
      <c r="G11" s="6">
        <v>79728505.400000006</v>
      </c>
    </row>
    <row r="12" spans="1:7" x14ac:dyDescent="0.25">
      <c r="A12" s="7" t="s">
        <v>57</v>
      </c>
      <c r="B12" s="6">
        <v>25085884</v>
      </c>
      <c r="C12" s="6">
        <v>362272.8</v>
      </c>
      <c r="D12" s="6">
        <v>25448156.800000001</v>
      </c>
      <c r="E12" s="6">
        <v>10005759.02</v>
      </c>
      <c r="F12" s="6">
        <v>10005759.02</v>
      </c>
      <c r="G12" s="6">
        <v>15442397.780000001</v>
      </c>
    </row>
    <row r="13" spans="1:7" x14ac:dyDescent="0.25">
      <c r="A13" s="7" t="s">
        <v>56</v>
      </c>
      <c r="B13" s="6">
        <v>8291667</v>
      </c>
      <c r="C13" s="6">
        <v>21600.19</v>
      </c>
      <c r="D13" s="6">
        <v>8313267.1900000004</v>
      </c>
      <c r="E13" s="6">
        <v>3475362.23</v>
      </c>
      <c r="F13" s="6">
        <v>3475362.23</v>
      </c>
      <c r="G13" s="6">
        <v>4837904.9600000009</v>
      </c>
    </row>
    <row r="14" spans="1:7" x14ac:dyDescent="0.25">
      <c r="A14" s="7" t="s">
        <v>55</v>
      </c>
      <c r="B14" s="6">
        <v>16688792</v>
      </c>
      <c r="C14" s="6">
        <v>263187.46000000002</v>
      </c>
      <c r="D14" s="6">
        <v>16951979.460000001</v>
      </c>
      <c r="E14" s="6">
        <v>6935663.1900000004</v>
      </c>
      <c r="F14" s="6">
        <v>6935663.1900000004</v>
      </c>
      <c r="G14" s="6">
        <v>10016316.27</v>
      </c>
    </row>
    <row r="15" spans="1:7" x14ac:dyDescent="0.25">
      <c r="A15" s="7" t="s">
        <v>54</v>
      </c>
      <c r="B15" s="6">
        <v>1007971</v>
      </c>
      <c r="C15" s="6">
        <v>0</v>
      </c>
      <c r="D15" s="6">
        <v>1007971</v>
      </c>
      <c r="E15" s="6">
        <v>488010.67</v>
      </c>
      <c r="F15" s="6">
        <v>488010.67</v>
      </c>
      <c r="G15" s="6">
        <v>519960.33</v>
      </c>
    </row>
    <row r="16" spans="1:7" x14ac:dyDescent="0.25">
      <c r="A16" s="7" t="s">
        <v>53</v>
      </c>
      <c r="B16" s="6">
        <v>91468269</v>
      </c>
      <c r="C16" s="6">
        <v>1547628.05</v>
      </c>
      <c r="D16" s="6">
        <v>93015897.049999997</v>
      </c>
      <c r="E16" s="6">
        <v>36938418.799999997</v>
      </c>
      <c r="F16" s="6">
        <v>36938418.799999997</v>
      </c>
      <c r="G16" s="6">
        <v>56077478.25</v>
      </c>
    </row>
    <row r="17" spans="1:7" x14ac:dyDescent="0.25">
      <c r="A17" s="7" t="s">
        <v>52</v>
      </c>
      <c r="B17" s="6">
        <v>16688892</v>
      </c>
      <c r="C17" s="6">
        <v>124244.45</v>
      </c>
      <c r="D17" s="6">
        <v>16813136.449999999</v>
      </c>
      <c r="E17" s="6">
        <v>7207245.79</v>
      </c>
      <c r="F17" s="6">
        <v>7207245.79</v>
      </c>
      <c r="G17" s="6">
        <v>9605890.6600000001</v>
      </c>
    </row>
    <row r="18" spans="1:7" x14ac:dyDescent="0.25">
      <c r="A18" s="7" t="s">
        <v>51</v>
      </c>
      <c r="B18" s="6">
        <v>0</v>
      </c>
      <c r="C18" s="6">
        <v>4153857.58</v>
      </c>
      <c r="D18" s="6">
        <v>4153857.58</v>
      </c>
      <c r="E18" s="6">
        <v>1631513.42</v>
      </c>
      <c r="F18" s="6">
        <v>1631513.42</v>
      </c>
      <c r="G18" s="6">
        <v>2522344.16</v>
      </c>
    </row>
    <row r="19" spans="1:7" x14ac:dyDescent="0.25">
      <c r="A19" s="7" t="s">
        <v>50</v>
      </c>
      <c r="B19" s="6">
        <v>8291768</v>
      </c>
      <c r="C19" s="6">
        <v>53580.11</v>
      </c>
      <c r="D19" s="6">
        <v>8345348.1100000003</v>
      </c>
      <c r="E19" s="6">
        <v>3440709.63</v>
      </c>
      <c r="F19" s="6">
        <v>3440709.63</v>
      </c>
      <c r="G19" s="6">
        <v>4904638.4800000004</v>
      </c>
    </row>
    <row r="20" spans="1:7" x14ac:dyDescent="0.25">
      <c r="A20" s="7" t="s">
        <v>49</v>
      </c>
      <c r="B20" s="6">
        <v>11161444</v>
      </c>
      <c r="C20" s="6">
        <v>2430436.9500000002</v>
      </c>
      <c r="D20" s="6">
        <v>13591880.949999999</v>
      </c>
      <c r="E20" s="6">
        <v>6085409.7599999998</v>
      </c>
      <c r="F20" s="6">
        <v>6085409.7599999998</v>
      </c>
      <c r="G20" s="6">
        <v>7506471.1899999995</v>
      </c>
    </row>
    <row r="21" spans="1:7" x14ac:dyDescent="0.25">
      <c r="A21" s="7" t="s">
        <v>48</v>
      </c>
      <c r="B21" s="6">
        <v>23651618</v>
      </c>
      <c r="C21" s="6">
        <v>-2289485.0699999998</v>
      </c>
      <c r="D21" s="6">
        <v>21362132.93</v>
      </c>
      <c r="E21" s="6">
        <v>9298442.5099999998</v>
      </c>
      <c r="F21" s="6">
        <v>9298442.5099999998</v>
      </c>
      <c r="G21" s="6">
        <v>12063690.42</v>
      </c>
    </row>
    <row r="22" spans="1:7" x14ac:dyDescent="0.25">
      <c r="A22" s="7" t="s">
        <v>47</v>
      </c>
      <c r="B22" s="6">
        <v>4825392</v>
      </c>
      <c r="C22" s="6">
        <v>-281332.49</v>
      </c>
      <c r="D22" s="6">
        <v>4544059.51</v>
      </c>
      <c r="E22" s="6">
        <v>1421583.17</v>
      </c>
      <c r="F22" s="6">
        <v>1421583.17</v>
      </c>
      <c r="G22" s="6">
        <v>3122476.34</v>
      </c>
    </row>
    <row r="23" spans="1:7" x14ac:dyDescent="0.25">
      <c r="A23" s="7" t="s">
        <v>46</v>
      </c>
      <c r="B23" s="6">
        <v>9671513</v>
      </c>
      <c r="C23" s="6">
        <v>776935.22</v>
      </c>
      <c r="D23" s="6">
        <v>10448448.220000001</v>
      </c>
      <c r="E23" s="6">
        <v>4065011.09</v>
      </c>
      <c r="F23" s="6">
        <v>4065011.09</v>
      </c>
      <c r="G23" s="6">
        <v>6383437.1300000008</v>
      </c>
    </row>
    <row r="24" spans="1:7" x14ac:dyDescent="0.25">
      <c r="A24" s="7" t="s">
        <v>45</v>
      </c>
      <c r="B24" s="6">
        <v>4864387</v>
      </c>
      <c r="C24" s="6">
        <v>-58406.25</v>
      </c>
      <c r="D24" s="6">
        <v>4805980.75</v>
      </c>
      <c r="E24" s="6">
        <v>1930997.04</v>
      </c>
      <c r="F24" s="6">
        <v>1930997.04</v>
      </c>
      <c r="G24" s="6">
        <v>2874983.71</v>
      </c>
    </row>
    <row r="25" spans="1:7" x14ac:dyDescent="0.25">
      <c r="A25" s="7" t="s">
        <v>44</v>
      </c>
      <c r="B25" s="6">
        <v>8029532</v>
      </c>
      <c r="C25" s="6">
        <v>49925.75</v>
      </c>
      <c r="D25" s="6">
        <v>8079457.75</v>
      </c>
      <c r="E25" s="6">
        <v>2946556.78</v>
      </c>
      <c r="F25" s="6">
        <v>2946556.78</v>
      </c>
      <c r="G25" s="6">
        <v>5132900.9700000007</v>
      </c>
    </row>
    <row r="26" spans="1:7" x14ac:dyDescent="0.25">
      <c r="A26" s="7" t="s">
        <v>43</v>
      </c>
      <c r="B26" s="6">
        <v>6325900</v>
      </c>
      <c r="C26" s="6">
        <v>-385217.45</v>
      </c>
      <c r="D26" s="6">
        <v>5940682.5499999998</v>
      </c>
      <c r="E26" s="6">
        <v>2209668.0499999998</v>
      </c>
      <c r="F26" s="6">
        <v>2209668.0499999998</v>
      </c>
      <c r="G26" s="6">
        <v>3731014.5</v>
      </c>
    </row>
    <row r="27" spans="1:7" x14ac:dyDescent="0.25">
      <c r="A27" s="7" t="s">
        <v>42</v>
      </c>
      <c r="B27" s="6">
        <v>48124592.759999998</v>
      </c>
      <c r="C27" s="6">
        <v>8310216.1399999997</v>
      </c>
      <c r="D27" s="6">
        <v>56434808.899999999</v>
      </c>
      <c r="E27" s="6">
        <v>17651628.23</v>
      </c>
      <c r="F27" s="6">
        <v>17651628.23</v>
      </c>
      <c r="G27" s="6">
        <v>38783180.670000002</v>
      </c>
    </row>
    <row r="28" spans="1:7" x14ac:dyDescent="0.25">
      <c r="A28" s="7" t="s">
        <v>41</v>
      </c>
      <c r="B28" s="6">
        <v>13530815</v>
      </c>
      <c r="C28" s="6">
        <v>-272170.8</v>
      </c>
      <c r="D28" s="6">
        <v>13258644.199999999</v>
      </c>
      <c r="E28" s="6">
        <v>4942362.45</v>
      </c>
      <c r="F28" s="6">
        <v>4942362.45</v>
      </c>
      <c r="G28" s="6">
        <v>8316281.7499999991</v>
      </c>
    </row>
    <row r="29" spans="1:7" x14ac:dyDescent="0.25">
      <c r="A29" s="7" t="s">
        <v>40</v>
      </c>
      <c r="B29" s="6">
        <v>9556873</v>
      </c>
      <c r="C29" s="6">
        <v>1027568.54</v>
      </c>
      <c r="D29" s="6">
        <v>10584441.539999999</v>
      </c>
      <c r="E29" s="6">
        <v>4393380.01</v>
      </c>
      <c r="F29" s="6">
        <v>4393380.01</v>
      </c>
      <c r="G29" s="6">
        <v>6191061.5299999993</v>
      </c>
    </row>
    <row r="30" spans="1:7" x14ac:dyDescent="0.25">
      <c r="A30" s="7" t="s">
        <v>39</v>
      </c>
      <c r="B30" s="6">
        <v>18890708</v>
      </c>
      <c r="C30" s="6">
        <v>193784.29</v>
      </c>
      <c r="D30" s="6">
        <v>19084492.289999999</v>
      </c>
      <c r="E30" s="6">
        <v>5135722.54</v>
      </c>
      <c r="F30" s="6">
        <v>5135722.54</v>
      </c>
      <c r="G30" s="6">
        <v>13948769.75</v>
      </c>
    </row>
    <row r="31" spans="1:7" x14ac:dyDescent="0.25">
      <c r="A31" s="7" t="s">
        <v>38</v>
      </c>
      <c r="B31" s="6">
        <v>62350100</v>
      </c>
      <c r="C31" s="6">
        <v>901777.35</v>
      </c>
      <c r="D31" s="6">
        <v>63251877.350000001</v>
      </c>
      <c r="E31" s="6">
        <v>22207094</v>
      </c>
      <c r="F31" s="6">
        <v>22189131.199999999</v>
      </c>
      <c r="G31" s="6">
        <v>41044783.350000001</v>
      </c>
    </row>
    <row r="32" spans="1:7" x14ac:dyDescent="0.25">
      <c r="A32" s="7" t="s">
        <v>37</v>
      </c>
      <c r="B32" s="6">
        <v>4284893</v>
      </c>
      <c r="C32" s="6">
        <v>1663802.44</v>
      </c>
      <c r="D32" s="6">
        <v>5948695.4399999995</v>
      </c>
      <c r="E32" s="6">
        <v>2295279.0499999998</v>
      </c>
      <c r="F32" s="6">
        <v>2295279.0499999998</v>
      </c>
      <c r="G32" s="6">
        <v>3653416.3899999997</v>
      </c>
    </row>
    <row r="33" spans="1:7" x14ac:dyDescent="0.25">
      <c r="A33" s="7" t="s">
        <v>36</v>
      </c>
      <c r="B33" s="6">
        <v>0</v>
      </c>
      <c r="C33" s="6">
        <v>9649452.8200000003</v>
      </c>
      <c r="D33" s="6">
        <v>9649452.8200000003</v>
      </c>
      <c r="E33" s="6">
        <v>2233591.5299999998</v>
      </c>
      <c r="F33" s="6">
        <v>2233591.5299999998</v>
      </c>
      <c r="G33" s="6">
        <v>7415861.290000001</v>
      </c>
    </row>
    <row r="34" spans="1:7" x14ac:dyDescent="0.25">
      <c r="A34" s="7" t="s">
        <v>35</v>
      </c>
      <c r="B34" s="6">
        <v>4748372</v>
      </c>
      <c r="C34" s="6">
        <v>-139488.84</v>
      </c>
      <c r="D34" s="6">
        <v>4608883.16</v>
      </c>
      <c r="E34" s="6">
        <v>1409338.27</v>
      </c>
      <c r="F34" s="6">
        <v>1409338.27</v>
      </c>
      <c r="G34" s="6">
        <v>3199544.89</v>
      </c>
    </row>
    <row r="35" spans="1:7" x14ac:dyDescent="0.25">
      <c r="A35" s="7" t="s">
        <v>34</v>
      </c>
      <c r="B35" s="6">
        <v>3241807</v>
      </c>
      <c r="C35" s="6">
        <v>-2403980.38</v>
      </c>
      <c r="D35" s="6">
        <v>837826.62000000011</v>
      </c>
      <c r="E35" s="6">
        <v>202367.01</v>
      </c>
      <c r="F35" s="6">
        <v>202367.01</v>
      </c>
      <c r="G35" s="6">
        <v>635459.6100000001</v>
      </c>
    </row>
    <row r="36" spans="1:7" x14ac:dyDescent="0.25">
      <c r="A36" s="7" t="s">
        <v>33</v>
      </c>
      <c r="B36" s="6">
        <v>38165381</v>
      </c>
      <c r="C36" s="6">
        <v>-7652314.3600000003</v>
      </c>
      <c r="D36" s="6">
        <v>30513066.640000001</v>
      </c>
      <c r="E36" s="6">
        <v>11115439.630000001</v>
      </c>
      <c r="F36" s="6">
        <v>11115439.630000001</v>
      </c>
      <c r="G36" s="6">
        <v>19397627.009999998</v>
      </c>
    </row>
    <row r="37" spans="1:7" x14ac:dyDescent="0.25">
      <c r="A37" s="7" t="s">
        <v>32</v>
      </c>
      <c r="B37" s="6">
        <v>10589239</v>
      </c>
      <c r="C37" s="6">
        <v>-957933.22</v>
      </c>
      <c r="D37" s="6">
        <v>9631305.7799999993</v>
      </c>
      <c r="E37" s="6">
        <v>3696595.99</v>
      </c>
      <c r="F37" s="6">
        <v>3696595.99</v>
      </c>
      <c r="G37" s="6">
        <v>5934709.7899999991</v>
      </c>
    </row>
    <row r="38" spans="1:7" x14ac:dyDescent="0.25">
      <c r="A38" s="7" t="s">
        <v>31</v>
      </c>
      <c r="B38" s="6">
        <v>4698452</v>
      </c>
      <c r="C38" s="6">
        <v>-831126.7</v>
      </c>
      <c r="D38" s="6">
        <v>3867325.3</v>
      </c>
      <c r="E38" s="6">
        <v>1344182.29</v>
      </c>
      <c r="F38" s="6">
        <v>1344182.29</v>
      </c>
      <c r="G38" s="6">
        <v>2523143.0099999998</v>
      </c>
    </row>
    <row r="39" spans="1:7" x14ac:dyDescent="0.25">
      <c r="A39" s="7" t="s">
        <v>30</v>
      </c>
      <c r="B39" s="6">
        <v>2806976</v>
      </c>
      <c r="C39" s="6">
        <v>-706749.48</v>
      </c>
      <c r="D39" s="6">
        <v>2100226.52</v>
      </c>
      <c r="E39" s="6">
        <v>655871.93999999994</v>
      </c>
      <c r="F39" s="6">
        <v>655871.93999999994</v>
      </c>
      <c r="G39" s="6">
        <v>1444354.58</v>
      </c>
    </row>
    <row r="40" spans="1:7" x14ac:dyDescent="0.25">
      <c r="A40" s="7" t="s">
        <v>29</v>
      </c>
      <c r="B40" s="6">
        <v>4389404</v>
      </c>
      <c r="C40" s="6">
        <v>782676.16</v>
      </c>
      <c r="D40" s="6">
        <v>5172080.16</v>
      </c>
      <c r="E40" s="6">
        <v>1711831.25</v>
      </c>
      <c r="F40" s="6">
        <v>1711831.25</v>
      </c>
      <c r="G40" s="6">
        <v>3460248.91</v>
      </c>
    </row>
    <row r="41" spans="1:7" x14ac:dyDescent="0.25">
      <c r="A41" s="7" t="s">
        <v>28</v>
      </c>
      <c r="B41" s="6">
        <v>4560818</v>
      </c>
      <c r="C41" s="6">
        <v>-76518.27</v>
      </c>
      <c r="D41" s="6">
        <v>4484299.7300000004</v>
      </c>
      <c r="E41" s="6">
        <v>1896593.94</v>
      </c>
      <c r="F41" s="6">
        <v>1896593.91</v>
      </c>
      <c r="G41" s="6">
        <v>2587705.7900000005</v>
      </c>
    </row>
    <row r="42" spans="1:7" x14ac:dyDescent="0.25">
      <c r="A42" s="7" t="s">
        <v>27</v>
      </c>
      <c r="B42" s="6">
        <v>6126964</v>
      </c>
      <c r="C42" s="6">
        <v>-1093742.95</v>
      </c>
      <c r="D42" s="6">
        <v>5033221.05</v>
      </c>
      <c r="E42" s="6">
        <v>1271785.1399999999</v>
      </c>
      <c r="F42" s="6">
        <v>1271785.1399999999</v>
      </c>
      <c r="G42" s="6">
        <v>3761435.91</v>
      </c>
    </row>
    <row r="43" spans="1:7" x14ac:dyDescent="0.25">
      <c r="A43" s="7" t="s">
        <v>26</v>
      </c>
      <c r="B43" s="6">
        <v>17926537</v>
      </c>
      <c r="C43" s="6">
        <v>3840663.7</v>
      </c>
      <c r="D43" s="6">
        <v>21767200.699999999</v>
      </c>
      <c r="E43" s="6">
        <v>5297694.62</v>
      </c>
      <c r="F43" s="6">
        <v>5297677.2</v>
      </c>
      <c r="G43" s="6">
        <v>16469506.079999998</v>
      </c>
    </row>
    <row r="44" spans="1:7" x14ac:dyDescent="0.25">
      <c r="A44" s="7" t="s">
        <v>25</v>
      </c>
      <c r="B44" s="6">
        <v>30084736</v>
      </c>
      <c r="C44" s="6">
        <v>-3783617.55</v>
      </c>
      <c r="D44" s="6">
        <v>26301118.449999999</v>
      </c>
      <c r="E44" s="6">
        <v>12369363.67</v>
      </c>
      <c r="F44" s="6">
        <v>12369343.09</v>
      </c>
      <c r="G44" s="6">
        <v>13931754.779999999</v>
      </c>
    </row>
    <row r="45" spans="1:7" x14ac:dyDescent="0.25">
      <c r="A45" s="7" t="s">
        <v>24</v>
      </c>
      <c r="B45" s="6">
        <v>33510683</v>
      </c>
      <c r="C45" s="6">
        <v>1324065.6100000001</v>
      </c>
      <c r="D45" s="6">
        <v>34834748.609999999</v>
      </c>
      <c r="E45" s="6">
        <v>15854104.369999999</v>
      </c>
      <c r="F45" s="6">
        <v>15854041.58</v>
      </c>
      <c r="G45" s="6">
        <v>18980644.240000002</v>
      </c>
    </row>
    <row r="46" spans="1:7" x14ac:dyDescent="0.25">
      <c r="A46" s="7" t="s">
        <v>23</v>
      </c>
      <c r="B46" s="6">
        <v>25264808</v>
      </c>
      <c r="C46" s="6">
        <v>6711999.8499999996</v>
      </c>
      <c r="D46" s="6">
        <v>31976807.850000001</v>
      </c>
      <c r="E46" s="6">
        <v>14096157.560000001</v>
      </c>
      <c r="F46" s="6">
        <v>14096149.77</v>
      </c>
      <c r="G46" s="6">
        <v>17880650.289999999</v>
      </c>
    </row>
    <row r="47" spans="1:7" x14ac:dyDescent="0.25">
      <c r="A47" s="7" t="s">
        <v>22</v>
      </c>
      <c r="B47" s="6">
        <v>7395140</v>
      </c>
      <c r="C47" s="6">
        <v>-736383.38</v>
      </c>
      <c r="D47" s="6">
        <v>6658756.6200000001</v>
      </c>
      <c r="E47" s="6">
        <v>2680952.2000000002</v>
      </c>
      <c r="F47" s="6">
        <v>2680952</v>
      </c>
      <c r="G47" s="6">
        <v>3977804.42</v>
      </c>
    </row>
    <row r="48" spans="1:7" x14ac:dyDescent="0.25">
      <c r="A48" s="7" t="s">
        <v>21</v>
      </c>
      <c r="B48" s="6">
        <v>5483011</v>
      </c>
      <c r="C48" s="6">
        <v>336171.52000000002</v>
      </c>
      <c r="D48" s="6">
        <v>5819182.5199999996</v>
      </c>
      <c r="E48" s="6">
        <v>1530564.98</v>
      </c>
      <c r="F48" s="6">
        <v>1530562.48</v>
      </c>
      <c r="G48" s="6">
        <v>4288617.5399999991</v>
      </c>
    </row>
    <row r="49" spans="1:7" x14ac:dyDescent="0.25">
      <c r="A49" s="7" t="s">
        <v>20</v>
      </c>
      <c r="B49" s="6">
        <v>24613354</v>
      </c>
      <c r="C49" s="6">
        <v>-978155.05</v>
      </c>
      <c r="D49" s="6">
        <v>23635198.949999999</v>
      </c>
      <c r="E49" s="6">
        <v>10280755.66</v>
      </c>
      <c r="F49" s="6">
        <v>10280883.119999999</v>
      </c>
      <c r="G49" s="6">
        <v>13354443.289999999</v>
      </c>
    </row>
    <row r="50" spans="1:7" x14ac:dyDescent="0.25">
      <c r="A50" s="7" t="s">
        <v>19</v>
      </c>
      <c r="B50" s="6">
        <v>7283340</v>
      </c>
      <c r="C50" s="6">
        <v>-1574014.91</v>
      </c>
      <c r="D50" s="6">
        <v>5709325.0899999999</v>
      </c>
      <c r="E50" s="6">
        <v>1490421</v>
      </c>
      <c r="F50" s="6">
        <v>1490421</v>
      </c>
      <c r="G50" s="6">
        <v>4218904.09</v>
      </c>
    </row>
    <row r="51" spans="1:7" x14ac:dyDescent="0.25">
      <c r="A51" s="7" t="s">
        <v>18</v>
      </c>
      <c r="B51" s="6">
        <v>8624220</v>
      </c>
      <c r="C51" s="6">
        <v>-136979.23000000001</v>
      </c>
      <c r="D51" s="6">
        <v>8487240.7699999996</v>
      </c>
      <c r="E51" s="6">
        <v>3524154.64</v>
      </c>
      <c r="F51" s="6">
        <v>3524154.64</v>
      </c>
      <c r="G51" s="6">
        <v>4963086.129999999</v>
      </c>
    </row>
    <row r="52" spans="1:7" x14ac:dyDescent="0.25">
      <c r="A52" s="7" t="s">
        <v>17</v>
      </c>
      <c r="B52" s="6">
        <v>4537201</v>
      </c>
      <c r="C52" s="6">
        <v>294488.92</v>
      </c>
      <c r="D52" s="6">
        <v>4831689.92</v>
      </c>
      <c r="E52" s="6">
        <v>1679638.14</v>
      </c>
      <c r="F52" s="6">
        <v>1679638.14</v>
      </c>
      <c r="G52" s="6">
        <v>3152051.7800000003</v>
      </c>
    </row>
    <row r="53" spans="1:7" x14ac:dyDescent="0.25">
      <c r="A53" s="7" t="s">
        <v>16</v>
      </c>
      <c r="B53" s="6">
        <v>5890263</v>
      </c>
      <c r="C53" s="6">
        <v>1252059</v>
      </c>
      <c r="D53" s="6">
        <v>7142322</v>
      </c>
      <c r="E53" s="6">
        <v>3438280.3</v>
      </c>
      <c r="F53" s="6">
        <v>3438280.3</v>
      </c>
      <c r="G53" s="6">
        <v>3704041.7</v>
      </c>
    </row>
    <row r="54" spans="1:7" x14ac:dyDescent="0.25">
      <c r="A54" s="7" t="s">
        <v>15</v>
      </c>
      <c r="B54" s="6">
        <v>9235772</v>
      </c>
      <c r="C54" s="6">
        <v>1163621.8</v>
      </c>
      <c r="D54" s="6">
        <v>10399393.800000001</v>
      </c>
      <c r="E54" s="6">
        <v>5552575.6799999997</v>
      </c>
      <c r="F54" s="6">
        <v>5552575.6799999997</v>
      </c>
      <c r="G54" s="6">
        <v>4846818.120000001</v>
      </c>
    </row>
    <row r="55" spans="1:7" x14ac:dyDescent="0.25">
      <c r="A55" s="7" t="s">
        <v>14</v>
      </c>
      <c r="B55" s="6">
        <v>18081109</v>
      </c>
      <c r="C55" s="6">
        <v>3989292.24</v>
      </c>
      <c r="D55" s="6">
        <v>22070401.240000002</v>
      </c>
      <c r="E55" s="6">
        <v>8918811.25</v>
      </c>
      <c r="F55" s="6">
        <v>8918811.25</v>
      </c>
      <c r="G55" s="6">
        <v>13151589.990000002</v>
      </c>
    </row>
    <row r="56" spans="1:7" x14ac:dyDescent="0.25">
      <c r="A56" s="7" t="s">
        <v>13</v>
      </c>
      <c r="B56" s="6">
        <v>5727411</v>
      </c>
      <c r="C56" s="6">
        <v>901770.23</v>
      </c>
      <c r="D56" s="6">
        <v>6629181.2300000004</v>
      </c>
      <c r="E56" s="6">
        <v>3173449.63</v>
      </c>
      <c r="F56" s="6">
        <v>3173449.63</v>
      </c>
      <c r="G56" s="6">
        <v>3455731.6000000006</v>
      </c>
    </row>
    <row r="57" spans="1:7" x14ac:dyDescent="0.25">
      <c r="A57" s="7" t="s">
        <v>12</v>
      </c>
      <c r="B57" s="6">
        <v>18217583</v>
      </c>
      <c r="C57" s="6">
        <v>-6209773.4800000004</v>
      </c>
      <c r="D57" s="6">
        <v>12007809.52</v>
      </c>
      <c r="E57" s="6">
        <v>6416401.5300000003</v>
      </c>
      <c r="F57" s="6">
        <v>6416401.5300000003</v>
      </c>
      <c r="G57" s="6">
        <v>5591407.9899999993</v>
      </c>
    </row>
    <row r="58" spans="1:7" x14ac:dyDescent="0.25">
      <c r="A58" s="7" t="s">
        <v>11</v>
      </c>
      <c r="B58" s="6">
        <v>6676021</v>
      </c>
      <c r="C58" s="6">
        <v>-1182102.94</v>
      </c>
      <c r="D58" s="6">
        <v>5493918.0600000005</v>
      </c>
      <c r="E58" s="6">
        <v>2228391.37</v>
      </c>
      <c r="F58" s="6">
        <v>2228375.2200000002</v>
      </c>
      <c r="G58" s="6">
        <v>3265526.6900000004</v>
      </c>
    </row>
    <row r="59" spans="1:7" x14ac:dyDescent="0.25">
      <c r="A59" s="5" t="s">
        <v>1</v>
      </c>
      <c r="B59" s="4"/>
      <c r="C59" s="4"/>
      <c r="D59" s="4"/>
      <c r="E59" s="4"/>
      <c r="F59" s="4"/>
      <c r="G59" s="4"/>
    </row>
    <row r="60" spans="1:7" x14ac:dyDescent="0.25">
      <c r="A60" s="3" t="s">
        <v>10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</row>
    <row r="61" spans="1:7" x14ac:dyDescent="0.25">
      <c r="A61" s="7" t="s">
        <v>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</row>
    <row r="62" spans="1:7" x14ac:dyDescent="0.25">
      <c r="A62" s="7" t="s">
        <v>8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</row>
    <row r="63" spans="1:7" x14ac:dyDescent="0.25">
      <c r="A63" s="7" t="s">
        <v>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</row>
    <row r="64" spans="1:7" x14ac:dyDescent="0.25">
      <c r="A64" s="7" t="s">
        <v>6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</row>
    <row r="65" spans="1:7" x14ac:dyDescent="0.25">
      <c r="A65" s="7" t="s">
        <v>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</row>
    <row r="66" spans="1:7" x14ac:dyDescent="0.25">
      <c r="A66" s="7" t="s">
        <v>4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</row>
    <row r="67" spans="1:7" x14ac:dyDescent="0.25">
      <c r="A67" s="7" t="s">
        <v>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</row>
    <row r="68" spans="1:7" x14ac:dyDescent="0.25">
      <c r="A68" s="7" t="s">
        <v>2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</row>
    <row r="69" spans="1:7" x14ac:dyDescent="0.25">
      <c r="A69" s="5" t="s">
        <v>1</v>
      </c>
      <c r="B69" s="4"/>
      <c r="C69" s="4"/>
      <c r="D69" s="4"/>
      <c r="E69" s="4"/>
      <c r="F69" s="4"/>
      <c r="G69" s="4"/>
    </row>
    <row r="70" spans="1:7" x14ac:dyDescent="0.25">
      <c r="A70" s="3" t="s">
        <v>0</v>
      </c>
      <c r="B70" s="2">
        <f t="shared" ref="B70:G70" si="0">+B60+B9</f>
        <v>847718463.75999999</v>
      </c>
      <c r="C70" s="2">
        <f t="shared" si="0"/>
        <v>24034366.970000003</v>
      </c>
      <c r="D70" s="2">
        <f t="shared" si="0"/>
        <v>871752830.73000002</v>
      </c>
      <c r="E70" s="2">
        <f t="shared" si="0"/>
        <v>332548218.30999994</v>
      </c>
      <c r="F70" s="2">
        <f t="shared" si="0"/>
        <v>332530255.50999993</v>
      </c>
      <c r="G70" s="2">
        <f t="shared" si="0"/>
        <v>539204612.42000008</v>
      </c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/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59:G60 B9:G9 B69:G70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Sánchez Hidalgo</dc:creator>
  <cp:lastModifiedBy>Frida Sánchez Hidalgo</cp:lastModifiedBy>
  <dcterms:created xsi:type="dcterms:W3CDTF">2026-07-22T16:18:11Z</dcterms:created>
  <dcterms:modified xsi:type="dcterms:W3CDTF">2026-07-23T22:33:54Z</dcterms:modified>
</cp:coreProperties>
</file>