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05" windowWidth="15240" windowHeight="7695" tabRatio="946" firstSheet="1" activeTab="1"/>
  </bookViews>
  <sheets>
    <sheet name="Hoja1" sheetId="24" state="hidden" r:id="rId1"/>
    <sheet name="Memoria" sheetId="28" r:id="rId2"/>
  </sheets>
  <definedNames>
    <definedName name="_xlnm.Print_Area" localSheetId="1">Memoria!$A$1:$F$53</definedName>
  </definedNames>
  <calcPr calcId="145621"/>
</workbook>
</file>

<file path=xl/calcChain.xml><?xml version="1.0" encoding="utf-8"?>
<calcChain xmlns="http://schemas.openxmlformats.org/spreadsheetml/2006/main">
  <c r="E45" i="28" l="1"/>
  <c r="E44" i="28"/>
  <c r="E43" i="28"/>
  <c r="E42" i="28"/>
  <c r="E41" i="28"/>
  <c r="E40" i="28"/>
  <c r="E39" i="28"/>
  <c r="E38" i="28"/>
  <c r="E37" i="28"/>
  <c r="E36" i="28"/>
  <c r="E35" i="28"/>
  <c r="E34" i="28"/>
  <c r="E33" i="28"/>
  <c r="E32" i="28"/>
  <c r="E25" i="28" l="1"/>
  <c r="D25" i="28"/>
  <c r="C25" i="28"/>
</calcChain>
</file>

<file path=xl/sharedStrings.xml><?xml version="1.0" encoding="utf-8"?>
<sst xmlns="http://schemas.openxmlformats.org/spreadsheetml/2006/main" count="61" uniqueCount="53">
  <si>
    <t>CUENTA</t>
  </si>
  <si>
    <t>NOMBRE DE LA CUENTA</t>
  </si>
  <si>
    <t>SALDO INICIAL</t>
  </si>
  <si>
    <t>SALDO FINAL</t>
  </si>
  <si>
    <t>FLUJO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</si>
  <si>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</si>
  <si>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</si>
  <si>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t>A) Contables:</t>
  </si>
  <si>
    <t>NOTAS DE MEMORIA</t>
  </si>
  <si>
    <t>99by</t>
  </si>
  <si>
    <t>Bajo protesta de decir verdad declaramos que los Estados Financieros y sus notas, son razonablemente correctos y son responsabilidad del emisor.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</si>
  <si>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</si>
  <si>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CUENTAS DE ORDEN CONTABLES</t>
  </si>
  <si>
    <t>B) Presupuestales</t>
  </si>
  <si>
    <t>CUENTAS DE ORDEN PRESUPUESTARIAS</t>
  </si>
  <si>
    <t>MAT DE ADMON, EMISION DE DOCTOS Y</t>
  </si>
  <si>
    <t>MAT Y ARTICULOS DE CONSTRUCCION Y</t>
  </si>
  <si>
    <t>TOTAL</t>
  </si>
  <si>
    <t>BIENES BAJO CONTRATO EN COMODATO</t>
  </si>
  <si>
    <t>CONTRATO DE COMODATO POR BIENES</t>
  </si>
  <si>
    <t>ADMON FDO AHORRO DIPUTADOS</t>
  </si>
  <si>
    <t>FDO DE AHORRO EN ADMINISTRACION DI</t>
  </si>
  <si>
    <t>GASTO COMPROMETIDO EJERCIDO FDO 2-</t>
  </si>
  <si>
    <t>ADMON DPSTOS REC PPTALES BANCOMER</t>
  </si>
  <si>
    <t>GASTO COMPROMETIDO POR EJERCER FDO</t>
  </si>
  <si>
    <t>BANCOMER ADMON DPSTOS REC PPTALES</t>
  </si>
  <si>
    <t>8110</t>
  </si>
  <si>
    <t xml:space="preserve"> Ley de Ingresos estimada</t>
  </si>
  <si>
    <t>8120</t>
  </si>
  <si>
    <t xml:space="preserve"> Ley de Ingresos por ejecutar</t>
  </si>
  <si>
    <t>8130</t>
  </si>
  <si>
    <t xml:space="preserve"> Ley de Ingresos modificada</t>
  </si>
  <si>
    <t>8140</t>
  </si>
  <si>
    <t xml:space="preserve"> Ley de Ingresos Devengada</t>
  </si>
  <si>
    <t>8150</t>
  </si>
  <si>
    <t xml:space="preserve"> Ley de Ingresos Recaudada</t>
  </si>
  <si>
    <t>8100</t>
  </si>
  <si>
    <t xml:space="preserve"> Ley de ingresos</t>
  </si>
  <si>
    <t>8210</t>
  </si>
  <si>
    <t xml:space="preserve"> Presupuesto de egresos aporbado</t>
  </si>
  <si>
    <t>8220</t>
  </si>
  <si>
    <t xml:space="preserve"> Presupuesto de egresos por ejerecer</t>
  </si>
  <si>
    <t>8230</t>
  </si>
  <si>
    <t xml:space="preserve"> Presupuesto de egresos modificado</t>
  </si>
  <si>
    <t>8240</t>
  </si>
  <si>
    <t xml:space="preserve"> Presupuesto de egresos comprometido</t>
  </si>
  <si>
    <t>8250</t>
  </si>
  <si>
    <t xml:space="preserve"> Presupuesto de egresos devengado</t>
  </si>
  <si>
    <t>8260</t>
  </si>
  <si>
    <t xml:space="preserve"> Presupuesto de egresos ejercido</t>
  </si>
  <si>
    <t xml:space="preserve"> Presupuesto de egresos pagado</t>
  </si>
  <si>
    <t>8200</t>
  </si>
  <si>
    <t xml:space="preserve">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</si>
</sst>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8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</cellStyleXfs>
  <cellXfs count="44">
    <xf numFmtId="0" fontId="0" fillId="0" borderId="0" xfId="0"/>
    <xf numFmtId="0" fontId="7" fillId="0" borderId="0" xfId="0" applyFont="1"/>
    <xf numFmtId="0" fontId="7" fillId="0" borderId="0" xfId="0" applyFont="1" applyProtection="1">
      <protection hidden="1"/>
    </xf>
    <xf numFmtId="0" fontId="9" fillId="0" borderId="0" xfId="0" applyFont="1" applyProtection="1"/>
    <xf numFmtId="0" fontId="7" fillId="0" borderId="0" xfId="0" applyFont="1" applyProtection="1"/>
    <xf numFmtId="0" fontId="5" fillId="0" borderId="0" xfId="3" applyFont="1" applyFill="1" applyBorder="1" applyProtection="1"/>
    <xf numFmtId="0" fontId="3" fillId="0" borderId="0" xfId="3" applyFont="1" applyFill="1" applyBorder="1" applyProtection="1"/>
    <xf numFmtId="0" fontId="3" fillId="0" borderId="0" xfId="3" applyFont="1" applyFill="1" applyBorder="1" applyAlignment="1" applyProtection="1">
      <alignment horizontal="left" wrapText="1"/>
    </xf>
    <xf numFmtId="0" fontId="3" fillId="0" borderId="0" xfId="3" applyFont="1" applyFill="1" applyBorder="1" applyAlignment="1" applyProtection="1">
      <alignment horizontal="left"/>
    </xf>
    <xf numFmtId="0" fontId="3" fillId="0" borderId="0" xfId="3" applyFont="1" applyFill="1" applyBorder="1" applyAlignment="1" applyProtection="1">
      <alignment horizontal="left" wrapText="1"/>
    </xf>
    <xf numFmtId="0" fontId="5" fillId="0" borderId="0" xfId="3" applyFont="1" applyFill="1" applyBorder="1" applyAlignment="1" applyProtection="1">
      <alignment horizontal="left" wrapText="1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justify" vertical="center"/>
    </xf>
    <xf numFmtId="0" fontId="9" fillId="0" borderId="4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left"/>
    </xf>
    <xf numFmtId="0" fontId="3" fillId="0" borderId="4" xfId="3" applyFont="1" applyFill="1" applyBorder="1" applyAlignment="1" applyProtection="1">
      <alignment horizontal="left" wrapText="1"/>
    </xf>
    <xf numFmtId="4" fontId="3" fillId="0" borderId="4" xfId="3" applyNumberFormat="1" applyFont="1" applyFill="1" applyBorder="1" applyAlignment="1" applyProtection="1">
      <alignment horizontal="right"/>
    </xf>
    <xf numFmtId="4" fontId="2" fillId="0" borderId="4" xfId="3" applyNumberFormat="1" applyFont="1" applyFill="1" applyBorder="1" applyAlignment="1" applyProtection="1">
      <alignment horizontal="right"/>
    </xf>
    <xf numFmtId="0" fontId="3" fillId="0" borderId="4" xfId="3" applyFont="1" applyFill="1" applyBorder="1" applyAlignment="1" applyProtection="1">
      <alignment horizontal="center"/>
    </xf>
    <xf numFmtId="0" fontId="2" fillId="0" borderId="4" xfId="3" applyFont="1" applyFill="1" applyBorder="1" applyAlignment="1" applyProtection="1">
      <alignment wrapText="1"/>
    </xf>
    <xf numFmtId="0" fontId="3" fillId="0" borderId="0" xfId="3" applyFont="1" applyFill="1" applyBorder="1" applyAlignment="1" applyProtection="1">
      <alignment horizontal="left" indent="1"/>
    </xf>
    <xf numFmtId="0" fontId="3" fillId="0" borderId="0" xfId="3" applyFont="1" applyFill="1" applyBorder="1" applyAlignment="1" applyProtection="1">
      <alignment wrapText="1"/>
    </xf>
    <xf numFmtId="0" fontId="5" fillId="0" borderId="0" xfId="3" applyFont="1" applyFill="1" applyBorder="1" applyAlignment="1" applyProtection="1">
      <alignment horizontal="left"/>
    </xf>
    <xf numFmtId="0" fontId="2" fillId="0" borderId="3" xfId="3" applyFont="1" applyFill="1" applyBorder="1" applyAlignment="1" applyProtection="1">
      <alignment horizontal="center"/>
    </xf>
    <xf numFmtId="0" fontId="3" fillId="0" borderId="0" xfId="3" applyFont="1" applyFill="1" applyProtection="1"/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1" xfId="4" quotePrefix="1" applyFont="1" applyFill="1" applyBorder="1" applyAlignment="1" applyProtection="1">
      <alignment horizontal="center"/>
    </xf>
    <xf numFmtId="0" fontId="9" fillId="0" borderId="1" xfId="4" applyFont="1" applyFill="1" applyBorder="1" applyProtection="1"/>
    <xf numFmtId="4" fontId="9" fillId="0" borderId="5" xfId="3" applyNumberFormat="1" applyFont="1" applyFill="1" applyBorder="1" applyAlignment="1" applyProtection="1">
      <alignment horizontal="right" vertical="center" wrapText="1"/>
    </xf>
    <xf numFmtId="4" fontId="9" fillId="0" borderId="4" xfId="3" applyNumberFormat="1" applyFont="1" applyFill="1" applyBorder="1" applyAlignment="1" applyProtection="1">
      <alignment horizontal="right" vertical="center" wrapText="1"/>
    </xf>
    <xf numFmtId="0" fontId="7" fillId="0" borderId="1" xfId="4" quotePrefix="1" applyFont="1" applyFill="1" applyBorder="1" applyAlignment="1" applyProtection="1">
      <alignment horizontal="center"/>
    </xf>
    <xf numFmtId="0" fontId="7" fillId="0" borderId="1" xfId="4" applyFont="1" applyFill="1" applyBorder="1" applyProtection="1"/>
    <xf numFmtId="4" fontId="7" fillId="0" borderId="5" xfId="3" applyNumberFormat="1" applyFont="1" applyFill="1" applyBorder="1" applyAlignment="1" applyProtection="1">
      <alignment horizontal="right" vertical="center" wrapText="1"/>
    </xf>
    <xf numFmtId="4" fontId="7" fillId="0" borderId="4" xfId="3" applyNumberFormat="1" applyFont="1" applyFill="1" applyBorder="1" applyAlignment="1" applyProtection="1">
      <alignment horizontal="right" vertical="center" wrapText="1"/>
    </xf>
    <xf numFmtId="0" fontId="7" fillId="0" borderId="1" xfId="4" applyFont="1" applyFill="1" applyBorder="1" applyAlignment="1" applyProtection="1">
      <alignment horizontal="center"/>
    </xf>
    <xf numFmtId="0" fontId="9" fillId="0" borderId="1" xfId="4" applyFont="1" applyFill="1" applyBorder="1" applyAlignment="1" applyProtection="1">
      <alignment horizontal="center"/>
    </xf>
    <xf numFmtId="0" fontId="7" fillId="0" borderId="2" xfId="4" applyFont="1" applyFill="1" applyBorder="1" applyAlignment="1" applyProtection="1">
      <alignment horizontal="center"/>
    </xf>
    <xf numFmtId="0" fontId="7" fillId="0" borderId="2" xfId="4" applyFont="1" applyFill="1" applyBorder="1" applyProtection="1"/>
    <xf numFmtId="4" fontId="7" fillId="0" borderId="7" xfId="3" applyNumberFormat="1" applyFont="1" applyFill="1" applyBorder="1" applyAlignment="1" applyProtection="1">
      <alignment horizontal="right" vertical="center" wrapText="1"/>
    </xf>
    <xf numFmtId="4" fontId="7" fillId="0" borderId="6" xfId="3" applyNumberFormat="1" applyFont="1" applyFill="1" applyBorder="1" applyAlignment="1" applyProtection="1">
      <alignment horizontal="right" vertical="center" wrapText="1"/>
    </xf>
    <xf numFmtId="0" fontId="7" fillId="0" borderId="4" xfId="4" applyFont="1" applyFill="1" applyBorder="1" applyAlignment="1" applyProtection="1">
      <alignment horizontal="center"/>
    </xf>
    <xf numFmtId="0" fontId="7" fillId="0" borderId="4" xfId="4" applyFont="1" applyFill="1" applyBorder="1" applyProtection="1"/>
    <xf numFmtId="0" fontId="7" fillId="0" borderId="4" xfId="3" applyFont="1" applyFill="1" applyBorder="1" applyAlignment="1" applyProtection="1">
      <alignment horizontal="left" vertical="center" wrapText="1"/>
    </xf>
    <xf numFmtId="4" fontId="7" fillId="0" borderId="4" xfId="3" applyNumberFormat="1" applyFont="1" applyFill="1" applyBorder="1" applyAlignment="1" applyProtection="1">
      <alignment horizontal="right" wrapText="1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2"/>
  <sheetViews>
    <sheetView workbookViewId="0"/>
  </sheetViews>
  <sheetFormatPr baseColWidth="10" defaultRowHeight="11.25" x14ac:dyDescent="0.2"/>
  <cols>
    <col min="1" max="16384" width="11.42578125" style="1"/>
  </cols>
  <sheetData>
    <row r="72" spans="1:1" hidden="1" x14ac:dyDescent="0.2">
      <c r="A72" s="2" t="s">
        <v>9</v>
      </c>
    </row>
  </sheetData>
  <sheetProtection password="E841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zoomScaleSheetLayoutView="100" workbookViewId="0">
      <selection activeCell="C16" sqref="C16"/>
    </sheetView>
  </sheetViews>
  <sheetFormatPr baseColWidth="10" defaultRowHeight="11.25" x14ac:dyDescent="0.2"/>
  <cols>
    <col min="1" max="1" width="13" style="4" customWidth="1"/>
    <col min="2" max="2" width="53.5703125" style="4" customWidth="1"/>
    <col min="3" max="3" width="18.85546875" style="4" bestFit="1" customWidth="1"/>
    <col min="4" max="4" width="17.140625" style="4" bestFit="1" customWidth="1"/>
    <col min="5" max="5" width="12.28515625" style="4" bestFit="1" customWidth="1"/>
    <col min="6" max="16384" width="11.42578125" style="4"/>
  </cols>
  <sheetData>
    <row r="1" spans="1:8" x14ac:dyDescent="0.2">
      <c r="A1" s="3"/>
    </row>
    <row r="2" spans="1:8" s="6" customFormat="1" ht="12.75" x14ac:dyDescent="0.2">
      <c r="A2" s="5" t="s">
        <v>5</v>
      </c>
    </row>
    <row r="3" spans="1:8" s="6" customFormat="1" ht="35.1" customHeight="1" x14ac:dyDescent="0.2">
      <c r="A3" s="7" t="s">
        <v>6</v>
      </c>
      <c r="B3" s="7"/>
      <c r="C3" s="7"/>
      <c r="D3" s="7"/>
      <c r="E3" s="7"/>
      <c r="F3" s="7"/>
      <c r="H3" s="8"/>
    </row>
    <row r="4" spans="1:8" s="6" customFormat="1" x14ac:dyDescent="0.2">
      <c r="A4" s="9"/>
      <c r="B4" s="9"/>
      <c r="C4" s="9"/>
      <c r="D4" s="9"/>
      <c r="H4" s="8"/>
    </row>
    <row r="5" spans="1:8" s="6" customFormat="1" ht="12.75" x14ac:dyDescent="0.2">
      <c r="A5" s="8" t="s">
        <v>11</v>
      </c>
      <c r="B5" s="8"/>
      <c r="C5" s="8"/>
      <c r="D5" s="8"/>
    </row>
    <row r="6" spans="1:8" s="6" customFormat="1" x14ac:dyDescent="0.2">
      <c r="A6" s="8"/>
      <c r="B6" s="8"/>
      <c r="C6" s="8"/>
      <c r="D6" s="8"/>
    </row>
    <row r="7" spans="1:8" s="6" customFormat="1" ht="12.75" x14ac:dyDescent="0.2">
      <c r="A7" s="10" t="s">
        <v>7</v>
      </c>
      <c r="B7" s="8"/>
      <c r="C7" s="8"/>
      <c r="D7" s="8"/>
    </row>
    <row r="8" spans="1:8" s="6" customFormat="1" ht="12.75" x14ac:dyDescent="0.2">
      <c r="A8" s="10"/>
      <c r="B8" s="8"/>
      <c r="C8" s="8"/>
      <c r="D8" s="8"/>
    </row>
    <row r="9" spans="1:8" s="6" customFormat="1" ht="12.75" x14ac:dyDescent="0.2">
      <c r="A9" s="11">
        <v>7000</v>
      </c>
      <c r="B9" s="12" t="s">
        <v>12</v>
      </c>
      <c r="C9" s="8"/>
      <c r="D9" s="8"/>
    </row>
    <row r="10" spans="1:8" s="6" customFormat="1" ht="12.75" x14ac:dyDescent="0.2">
      <c r="A10" s="11"/>
      <c r="B10" s="12"/>
      <c r="C10" s="8"/>
      <c r="D10" s="8"/>
    </row>
    <row r="11" spans="1:8" s="6" customFormat="1" x14ac:dyDescent="0.2">
      <c r="A11" s="13" t="s">
        <v>0</v>
      </c>
      <c r="B11" s="13" t="s">
        <v>1</v>
      </c>
      <c r="C11" s="13" t="s">
        <v>2</v>
      </c>
      <c r="D11" s="13" t="s">
        <v>3</v>
      </c>
      <c r="E11" s="13" t="s">
        <v>4</v>
      </c>
    </row>
    <row r="12" spans="1:8" s="6" customFormat="1" x14ac:dyDescent="0.2">
      <c r="A12" s="14">
        <v>700002100</v>
      </c>
      <c r="B12" s="15" t="s">
        <v>15</v>
      </c>
      <c r="C12" s="16">
        <v>3470.2</v>
      </c>
      <c r="D12" s="16">
        <v>3470.2</v>
      </c>
      <c r="E12" s="17">
        <v>0</v>
      </c>
    </row>
    <row r="13" spans="1:8" s="6" customFormat="1" x14ac:dyDescent="0.2">
      <c r="A13" s="14">
        <v>700002400</v>
      </c>
      <c r="B13" s="15" t="s">
        <v>16</v>
      </c>
      <c r="C13" s="16">
        <v>2378.23</v>
      </c>
      <c r="D13" s="16">
        <v>2378.23</v>
      </c>
      <c r="E13" s="17">
        <v>0</v>
      </c>
    </row>
    <row r="14" spans="1:8" s="6" customFormat="1" x14ac:dyDescent="0.2">
      <c r="A14" s="14">
        <v>700003100</v>
      </c>
      <c r="B14" s="15" t="s">
        <v>15</v>
      </c>
      <c r="C14" s="16">
        <v>-3470.2</v>
      </c>
      <c r="D14" s="16">
        <v>-3470.2</v>
      </c>
      <c r="E14" s="17">
        <v>0</v>
      </c>
    </row>
    <row r="15" spans="1:8" s="6" customFormat="1" x14ac:dyDescent="0.2">
      <c r="A15" s="14">
        <v>700003400</v>
      </c>
      <c r="B15" s="15" t="s">
        <v>16</v>
      </c>
      <c r="C15" s="16">
        <v>-2378.23</v>
      </c>
      <c r="D15" s="16">
        <v>-2378.23</v>
      </c>
      <c r="E15" s="17">
        <v>0</v>
      </c>
    </row>
    <row r="16" spans="1:8" s="6" customFormat="1" x14ac:dyDescent="0.2">
      <c r="A16" s="14">
        <v>763000001</v>
      </c>
      <c r="B16" s="15" t="s">
        <v>18</v>
      </c>
      <c r="C16" s="16">
        <v>10</v>
      </c>
      <c r="D16" s="16">
        <v>4</v>
      </c>
      <c r="E16" s="17">
        <v>-6</v>
      </c>
    </row>
    <row r="17" spans="1:8" s="6" customFormat="1" x14ac:dyDescent="0.2">
      <c r="A17" s="14">
        <v>764000001</v>
      </c>
      <c r="B17" s="15" t="s">
        <v>19</v>
      </c>
      <c r="C17" s="16">
        <v>-10</v>
      </c>
      <c r="D17" s="16">
        <v>-4</v>
      </c>
      <c r="E17" s="17">
        <v>6</v>
      </c>
    </row>
    <row r="18" spans="1:8" s="6" customFormat="1" x14ac:dyDescent="0.2">
      <c r="A18" s="14">
        <v>791000001</v>
      </c>
      <c r="B18" s="15" t="s">
        <v>20</v>
      </c>
      <c r="C18" s="16">
        <v>2517921.04</v>
      </c>
      <c r="D18" s="16">
        <v>14710276.789999999</v>
      </c>
      <c r="E18" s="17">
        <v>12192355.75</v>
      </c>
    </row>
    <row r="19" spans="1:8" s="6" customFormat="1" x14ac:dyDescent="0.2">
      <c r="A19" s="14">
        <v>792000002</v>
      </c>
      <c r="B19" s="15" t="s">
        <v>21</v>
      </c>
      <c r="C19" s="16">
        <v>-2517921.04</v>
      </c>
      <c r="D19" s="16">
        <v>-14710276.789999999</v>
      </c>
      <c r="E19" s="17">
        <v>-12192355.75</v>
      </c>
    </row>
    <row r="20" spans="1:8" s="6" customFormat="1" x14ac:dyDescent="0.2">
      <c r="A20" s="14">
        <v>792000003</v>
      </c>
      <c r="B20" s="15" t="s">
        <v>22</v>
      </c>
      <c r="C20" s="16">
        <v>0</v>
      </c>
      <c r="D20" s="16">
        <v>-57240592.590000004</v>
      </c>
      <c r="E20" s="17">
        <v>-57240592.590000004</v>
      </c>
    </row>
    <row r="21" spans="1:8" s="6" customFormat="1" x14ac:dyDescent="0.2">
      <c r="A21" s="14">
        <v>791000002</v>
      </c>
      <c r="B21" s="15" t="s">
        <v>23</v>
      </c>
      <c r="C21" s="16">
        <v>1434493.2</v>
      </c>
      <c r="D21" s="16">
        <v>4846285.4400000004</v>
      </c>
      <c r="E21" s="17">
        <v>3411792.24</v>
      </c>
    </row>
    <row r="22" spans="1:8" s="6" customFormat="1" x14ac:dyDescent="0.2">
      <c r="A22" s="14">
        <v>791000003</v>
      </c>
      <c r="B22" s="15" t="s">
        <v>24</v>
      </c>
      <c r="C22" s="16">
        <v>0</v>
      </c>
      <c r="D22" s="16">
        <v>57240592.590000004</v>
      </c>
      <c r="E22" s="17">
        <v>57240592.590000004</v>
      </c>
    </row>
    <row r="23" spans="1:8" s="6" customFormat="1" x14ac:dyDescent="0.2">
      <c r="A23" s="14">
        <v>792000001</v>
      </c>
      <c r="B23" s="15" t="s">
        <v>25</v>
      </c>
      <c r="C23" s="16">
        <v>-1434493.2</v>
      </c>
      <c r="D23" s="16">
        <v>-4846285.4400000004</v>
      </c>
      <c r="E23" s="17">
        <v>-3411792.24</v>
      </c>
    </row>
    <row r="24" spans="1:8" s="6" customFormat="1" x14ac:dyDescent="0.2">
      <c r="A24" s="14"/>
      <c r="B24" s="15"/>
      <c r="C24" s="16"/>
      <c r="D24" s="16"/>
      <c r="E24" s="17"/>
    </row>
    <row r="25" spans="1:8" s="6" customFormat="1" ht="12.95" customHeight="1" x14ac:dyDescent="0.2">
      <c r="A25" s="18"/>
      <c r="B25" s="19" t="s">
        <v>17</v>
      </c>
      <c r="C25" s="17">
        <f>SUM(C12:C24)</f>
        <v>0</v>
      </c>
      <c r="D25" s="17">
        <f>SUM(D12:D24)</f>
        <v>0</v>
      </c>
      <c r="E25" s="17">
        <f>SUM(E12:E24)</f>
        <v>0</v>
      </c>
    </row>
    <row r="26" spans="1:8" s="6" customFormat="1" x14ac:dyDescent="0.2">
      <c r="A26" s="20"/>
      <c r="B26" s="21"/>
    </row>
    <row r="27" spans="1:8" s="6" customFormat="1" ht="12.75" x14ac:dyDescent="0.2">
      <c r="A27" s="22" t="s">
        <v>13</v>
      </c>
      <c r="B27" s="21"/>
    </row>
    <row r="28" spans="1:8" s="6" customFormat="1" ht="12.75" x14ac:dyDescent="0.2">
      <c r="A28" s="22"/>
    </row>
    <row r="29" spans="1:8" s="6" customFormat="1" ht="12.75" x14ac:dyDescent="0.2">
      <c r="A29" s="11">
        <v>8000</v>
      </c>
      <c r="B29" s="12" t="s">
        <v>14</v>
      </c>
    </row>
    <row r="30" spans="1:8" s="6" customFormat="1" x14ac:dyDescent="0.2">
      <c r="B30" s="23" t="s">
        <v>8</v>
      </c>
      <c r="C30" s="23"/>
      <c r="D30" s="23"/>
      <c r="E30" s="23"/>
      <c r="H30" s="24"/>
    </row>
    <row r="31" spans="1:8" s="6" customFormat="1" x14ac:dyDescent="0.2">
      <c r="A31" s="25" t="s">
        <v>0</v>
      </c>
      <c r="B31" s="25" t="s">
        <v>1</v>
      </c>
      <c r="C31" s="13" t="s">
        <v>2</v>
      </c>
      <c r="D31" s="13" t="s">
        <v>3</v>
      </c>
      <c r="E31" s="13" t="s">
        <v>4</v>
      </c>
      <c r="H31" s="24"/>
    </row>
    <row r="32" spans="1:8" s="6" customFormat="1" x14ac:dyDescent="0.2">
      <c r="A32" s="26" t="s">
        <v>26</v>
      </c>
      <c r="B32" s="27" t="s">
        <v>27</v>
      </c>
      <c r="C32" s="28">
        <v>0</v>
      </c>
      <c r="D32" s="29">
        <v>493228750</v>
      </c>
      <c r="E32" s="29">
        <f>SUM(D32-C32)</f>
        <v>493228750</v>
      </c>
      <c r="H32" s="24"/>
    </row>
    <row r="33" spans="1:8" s="6" customFormat="1" x14ac:dyDescent="0.2">
      <c r="A33" s="30" t="s">
        <v>28</v>
      </c>
      <c r="B33" s="31" t="s">
        <v>29</v>
      </c>
      <c r="C33" s="32">
        <v>0</v>
      </c>
      <c r="D33" s="33">
        <v>-52916837.43</v>
      </c>
      <c r="E33" s="33">
        <f t="shared" ref="E33:E45" si="0">SUM(D33-C33)</f>
        <v>-52916837.43</v>
      </c>
      <c r="F33" s="24"/>
      <c r="H33" s="24"/>
    </row>
    <row r="34" spans="1:8" s="6" customFormat="1" x14ac:dyDescent="0.2">
      <c r="A34" s="30" t="s">
        <v>30</v>
      </c>
      <c r="B34" s="31" t="s">
        <v>31</v>
      </c>
      <c r="C34" s="32">
        <v>0</v>
      </c>
      <c r="D34" s="33">
        <v>168127331.31999999</v>
      </c>
      <c r="E34" s="33">
        <f t="shared" si="0"/>
        <v>168127331.31999999</v>
      </c>
      <c r="F34" s="24"/>
      <c r="H34" s="24"/>
    </row>
    <row r="35" spans="1:8" s="6" customFormat="1" x14ac:dyDescent="0.2">
      <c r="A35" s="34" t="s">
        <v>32</v>
      </c>
      <c r="B35" s="31" t="s">
        <v>33</v>
      </c>
      <c r="C35" s="32">
        <v>0</v>
      </c>
      <c r="D35" s="33">
        <v>-1784.92</v>
      </c>
      <c r="E35" s="33">
        <f t="shared" si="0"/>
        <v>-1784.92</v>
      </c>
      <c r="F35" s="24"/>
      <c r="H35" s="24"/>
    </row>
    <row r="36" spans="1:8" s="6" customFormat="1" x14ac:dyDescent="0.2">
      <c r="A36" s="34" t="s">
        <v>34</v>
      </c>
      <c r="B36" s="31" t="s">
        <v>35</v>
      </c>
      <c r="C36" s="32">
        <v>0</v>
      </c>
      <c r="D36" s="33">
        <v>-608437458.97000003</v>
      </c>
      <c r="E36" s="33">
        <f t="shared" si="0"/>
        <v>-608437458.97000003</v>
      </c>
      <c r="F36" s="24"/>
      <c r="H36" s="24"/>
    </row>
    <row r="37" spans="1:8" s="6" customFormat="1" x14ac:dyDescent="0.2">
      <c r="A37" s="34" t="s">
        <v>36</v>
      </c>
      <c r="B37" s="31" t="s">
        <v>37</v>
      </c>
      <c r="C37" s="32">
        <v>0</v>
      </c>
      <c r="D37" s="33">
        <v>0</v>
      </c>
      <c r="E37" s="33">
        <f t="shared" si="0"/>
        <v>0</v>
      </c>
      <c r="F37" s="24"/>
      <c r="H37" s="24"/>
    </row>
    <row r="38" spans="1:8" s="6" customFormat="1" x14ac:dyDescent="0.2">
      <c r="A38" s="35" t="s">
        <v>38</v>
      </c>
      <c r="B38" s="27" t="s">
        <v>39</v>
      </c>
      <c r="C38" s="28">
        <v>0</v>
      </c>
      <c r="D38" s="29">
        <v>-493228750</v>
      </c>
      <c r="E38" s="29">
        <f t="shared" si="0"/>
        <v>-493228750</v>
      </c>
      <c r="F38" s="24"/>
      <c r="G38" s="24"/>
      <c r="H38" s="24"/>
    </row>
    <row r="39" spans="1:8" s="6" customFormat="1" x14ac:dyDescent="0.2">
      <c r="A39" s="34" t="s">
        <v>40</v>
      </c>
      <c r="B39" s="31" t="s">
        <v>41</v>
      </c>
      <c r="C39" s="32">
        <v>0</v>
      </c>
      <c r="D39" s="33">
        <v>87024494.989999995</v>
      </c>
      <c r="E39" s="33">
        <f t="shared" si="0"/>
        <v>87024494.989999995</v>
      </c>
      <c r="F39" s="24"/>
      <c r="G39" s="24"/>
      <c r="H39" s="24"/>
    </row>
    <row r="40" spans="1:8" s="6" customFormat="1" x14ac:dyDescent="0.2">
      <c r="A40" s="34" t="s">
        <v>42</v>
      </c>
      <c r="B40" s="31" t="s">
        <v>43</v>
      </c>
      <c r="C40" s="32">
        <v>0</v>
      </c>
      <c r="D40" s="33">
        <v>-168091737.31999999</v>
      </c>
      <c r="E40" s="33">
        <f t="shared" si="0"/>
        <v>-168091737.31999999</v>
      </c>
      <c r="F40" s="24"/>
      <c r="G40" s="24"/>
      <c r="H40" s="24"/>
    </row>
    <row r="41" spans="1:8" s="6" customFormat="1" x14ac:dyDescent="0.2">
      <c r="A41" s="34" t="s">
        <v>44</v>
      </c>
      <c r="B41" s="31" t="s">
        <v>45</v>
      </c>
      <c r="C41" s="32">
        <v>0</v>
      </c>
      <c r="D41" s="33">
        <v>146981620.40000001</v>
      </c>
      <c r="E41" s="33">
        <f t="shared" si="0"/>
        <v>146981620.40000001</v>
      </c>
      <c r="F41" s="24"/>
      <c r="G41" s="24"/>
      <c r="H41" s="24"/>
    </row>
    <row r="42" spans="1:8" s="6" customFormat="1" x14ac:dyDescent="0.2">
      <c r="A42" s="34" t="s">
        <v>46</v>
      </c>
      <c r="B42" s="31" t="s">
        <v>47</v>
      </c>
      <c r="C42" s="32">
        <v>0</v>
      </c>
      <c r="D42" s="33">
        <v>11529.59</v>
      </c>
      <c r="E42" s="33">
        <f t="shared" si="0"/>
        <v>11529.59</v>
      </c>
      <c r="F42" s="24"/>
      <c r="G42" s="24"/>
      <c r="H42" s="24"/>
    </row>
    <row r="43" spans="1:8" s="6" customFormat="1" x14ac:dyDescent="0.2">
      <c r="A43" s="36" t="s">
        <v>48</v>
      </c>
      <c r="B43" s="37" t="s">
        <v>49</v>
      </c>
      <c r="C43" s="38">
        <v>0</v>
      </c>
      <c r="D43" s="39">
        <v>4356002.83</v>
      </c>
      <c r="E43" s="39">
        <f t="shared" si="0"/>
        <v>4356002.83</v>
      </c>
      <c r="F43" s="24"/>
      <c r="G43" s="24"/>
      <c r="H43" s="24"/>
    </row>
    <row r="44" spans="1:8" s="6" customFormat="1" x14ac:dyDescent="0.2">
      <c r="A44" s="40" t="s">
        <v>48</v>
      </c>
      <c r="B44" s="41" t="s">
        <v>50</v>
      </c>
      <c r="C44" s="33">
        <v>0</v>
      </c>
      <c r="D44" s="33">
        <v>422946839.50999999</v>
      </c>
      <c r="E44" s="33">
        <f t="shared" si="0"/>
        <v>422946839.50999999</v>
      </c>
      <c r="F44" s="24"/>
      <c r="G44" s="24"/>
      <c r="H44" s="24"/>
    </row>
    <row r="45" spans="1:8" s="6" customFormat="1" x14ac:dyDescent="0.2">
      <c r="A45" s="18" t="s">
        <v>51</v>
      </c>
      <c r="B45" s="42" t="s">
        <v>52</v>
      </c>
      <c r="C45" s="43">
        <v>0</v>
      </c>
      <c r="D45" s="43">
        <v>0</v>
      </c>
      <c r="E45" s="43">
        <f t="shared" si="0"/>
        <v>0</v>
      </c>
      <c r="F45" s="24"/>
      <c r="G45" s="24"/>
      <c r="H45" s="24"/>
    </row>
    <row r="46" spans="1:8" x14ac:dyDescent="0.2">
      <c r="A46" s="20"/>
    </row>
    <row r="47" spans="1:8" x14ac:dyDescent="0.2">
      <c r="A47" s="20" t="s">
        <v>10</v>
      </c>
    </row>
  </sheetData>
  <sheetProtection password="DF2A" sheet="1" objects="1" scenarios="1"/>
  <mergeCells count="2">
    <mergeCell ref="A3:F3"/>
    <mergeCell ref="B30:E30"/>
  </mergeCells>
  <printOptions horizontalCentered="1"/>
  <pageMargins left="0.98425196850393704" right="0" top="1.7322834645669292" bottom="0.74803149606299213" header="0.31496062992125984" footer="0.31496062992125984"/>
  <pageSetup scale="70" orientation="landscape" r:id="rId1"/>
  <headerFooter>
    <oddHeader>&amp;L&amp;G&amp;C&amp;"Arial,Negrita"PODER LEGISLATIVO DEL ESTADO DE GUANAJUATO
NOTAS A LOS ESTADOS FINANCIEROS AL 30 DE SEPTIEMBRE DE 2016
II.-DE MEMORIA (DE ORDEN)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Memoria</vt:lpstr>
      <vt:lpstr>Memoria!Área_de_impresión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 María de Lourdes Zamarripa Aguirre</cp:lastModifiedBy>
  <cp:lastPrinted>2016-10-27T21:41:41Z</cp:lastPrinted>
  <dcterms:created xsi:type="dcterms:W3CDTF">2012-12-11T20:36:24Z</dcterms:created>
  <dcterms:modified xsi:type="dcterms:W3CDTF">2016-10-27T21:42:41Z</dcterms:modified>
</cp:coreProperties>
</file>