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erver\contabilidad\Procesos\0001_PAGINA DE TRANSPARENCIA\2017\2017_1erTrimestre\"/>
    </mc:Choice>
  </mc:AlternateContent>
  <bookViews>
    <workbookView xWindow="0" yWindow="0" windowWidth="19200" windowHeight="6672" activeTab="2"/>
  </bookViews>
  <sheets>
    <sheet name="Notas" sheetId="11" r:id="rId1"/>
    <sheet name="Hoja2" sheetId="2" state="hidden" r:id="rId2"/>
    <sheet name="Memoria" sheetId="12" r:id="rId3"/>
  </sheets>
  <definedNames>
    <definedName name="_xlnm.Print_Area" localSheetId="2">Memoria!$A$1:$F$47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2" l="1"/>
  <c r="N18" i="2"/>
  <c r="M18" i="2"/>
  <c r="L18" i="2"/>
  <c r="K18" i="2"/>
  <c r="I18" i="2"/>
  <c r="H18" i="2"/>
  <c r="G18" i="2"/>
  <c r="F18" i="2"/>
</calcChain>
</file>

<file path=xl/sharedStrings.xml><?xml version="1.0" encoding="utf-8"?>
<sst xmlns="http://schemas.openxmlformats.org/spreadsheetml/2006/main" count="115" uniqueCount="97">
  <si>
    <t>CUENTA</t>
  </si>
  <si>
    <t>NOMBRE DE LA CUENTA</t>
  </si>
  <si>
    <t xml:space="preserve"> MAT DE ADMON, EMISION DE DOCTOS Y</t>
  </si>
  <si>
    <t xml:space="preserve"> MAT Y ARTICULOS DE CONSTRUCCION Y</t>
  </si>
  <si>
    <t>SALDO INICIAL</t>
  </si>
  <si>
    <t>SALDO FINAL</t>
  </si>
  <si>
    <t>FLUJO</t>
  </si>
  <si>
    <t>Bajo protesta de decir verdad declaramos que los Estados Financieros y sus notas, son razonablemente correctos y son responsabilidad del emisor.</t>
  </si>
  <si>
    <t>NOTAS A LOS ESTADOS FINANCIEROS DEL 1ER. TRIMESTRE DE 2017</t>
  </si>
  <si>
    <t>2130  Y  2230   DEUDA PUBLICA</t>
  </si>
  <si>
    <t>NOTA:   ESF-15</t>
  </si>
  <si>
    <t>Estado Analítico de la Deuda y Otros Pasivos</t>
  </si>
  <si>
    <t>Financiamiento Contratado</t>
  </si>
  <si>
    <t>Finan. Dispuesto</t>
  </si>
  <si>
    <t>Capital Amortizado</t>
  </si>
  <si>
    <t>Índice</t>
  </si>
  <si>
    <t>Destino del Crédito</t>
  </si>
  <si>
    <t>Acreedor</t>
  </si>
  <si>
    <t>Núm. Contrato de Crédito</t>
  </si>
  <si>
    <t>Clase del Título</t>
  </si>
  <si>
    <t>En UDIS</t>
  </si>
  <si>
    <t>En Pesos</t>
  </si>
  <si>
    <t>Saldo en Pesos</t>
  </si>
  <si>
    <t>Tasa de  Interés</t>
  </si>
  <si>
    <t>Intereses Pagados Acumulado</t>
  </si>
  <si>
    <t>Intereses Pagados en el Ejercicio</t>
  </si>
  <si>
    <t>Capital Pagado</t>
  </si>
  <si>
    <t>Núm. Total de Pagos</t>
  </si>
  <si>
    <t>Núm. de pagos del periodo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</si>
  <si>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</si>
  <si>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</si>
  <si>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</si>
  <si>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</si>
  <si>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</si>
  <si>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</si>
  <si>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</si>
  <si>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Núm. de Decreto del Congreso / Autorización</t>
  </si>
  <si>
    <t>Fecha del Acuerdo de cada ente</t>
  </si>
  <si>
    <t>Observaciones</t>
  </si>
  <si>
    <t>C01</t>
  </si>
  <si>
    <t>RECURSO PARA FINANCIAR OBRAS Y ACCIONES DE INFRAESTRUCTURA RELATIVAS A LA CONSTRUCCIÓN Y EQUIPAMIENTO DE LA NUEVA SEDE DEL CONGRESO DEL ESTADO</t>
  </si>
  <si>
    <t>ISSEG</t>
  </si>
  <si>
    <t>S/N</t>
  </si>
  <si>
    <t>MAXIMO 15 AÑOS</t>
  </si>
  <si>
    <t>MISMO  INMUEBLE</t>
  </si>
  <si>
    <t>1-E01</t>
  </si>
  <si>
    <t>03 DE OCTUBRE
 DE 2013</t>
  </si>
  <si>
    <t>C02</t>
  </si>
  <si>
    <t>ARRENDAMIENTO DE EQUIPO DE COMPUTO</t>
  </si>
  <si>
    <t>COMPUCAD SA DE CV</t>
  </si>
  <si>
    <t>CTO/LXII LEG/DTI/ARREN-EQCOM-25/2013</t>
  </si>
  <si>
    <t>FIANZA 1678515 AFIANZADORA SOFIMEX SA</t>
  </si>
  <si>
    <t>C03</t>
  </si>
  <si>
    <t>CTO/LXII LEG/DTI/ARREN-EQCOM-25/2013/01-2014</t>
  </si>
  <si>
    <t>FIANZA 1717503 AFIANZADORA SOFIMEX SA</t>
  </si>
  <si>
    <t>C04</t>
  </si>
  <si>
    <t>CTO/LXII LEG/DTI/ARREN-EQCOM-28/2014</t>
  </si>
  <si>
    <t>FIANZA 1838319 AFIANZADORA SOFIMEX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</si>
  <si>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</si>
  <si>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</si>
  <si>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</si>
  <si>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</si>
  <si>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</si>
  <si>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CUENTAS DE ORDEN CONTABLES</t>
  </si>
  <si>
    <t xml:space="preserve"> BIENES BAJO CONTRATO EN COMODATO</t>
  </si>
  <si>
    <t xml:space="preserve"> CONTRATO DE COMODATO POR BIENES</t>
  </si>
  <si>
    <t xml:space="preserve"> ADMON FDO AHORRO DIPUTADOS</t>
  </si>
  <si>
    <t xml:space="preserve"> FDO DE AHORRO EN ADMINISTRACION DI</t>
  </si>
  <si>
    <t xml:space="preserve"> GASTO COMPROMETIDO EJERCIDO FDO 2-</t>
  </si>
  <si>
    <t xml:space="preserve"> ADMON DPSTOS REC PPTALES BANCOMER</t>
  </si>
  <si>
    <t xml:space="preserve"> GASTO COMPROMETIDO POR EJERCER FDO</t>
  </si>
  <si>
    <t xml:space="preserve"> BANCOMER ADMON DPSTOS REC PPTALES</t>
  </si>
  <si>
    <t>TOTAL</t>
  </si>
  <si>
    <t>B) Presupuestales</t>
  </si>
  <si>
    <t>CUENTAS DE ORDEN PRESUPUESTARIAS</t>
  </si>
  <si>
    <t>NOTAS DE MEMORIA</t>
  </si>
  <si>
    <t>NOTAS</t>
  </si>
  <si>
    <t>DESCRIPCIÓN</t>
  </si>
  <si>
    <t>II. DE MEMORIA (DE ORDEN):</t>
  </si>
  <si>
    <t>Memoria</t>
  </si>
  <si>
    <t>CONTABLES</t>
  </si>
  <si>
    <t>PRESUPUESTALES</t>
  </si>
  <si>
    <t xml:space="preserve">PODER LEGISLATIVO DEL ESTADO DE GUANAJUATO
NOTAS A LOS ESTADOS FINANCIEROS
AL 31 DE MARZO DE 2017
                            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</si>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</sst>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color rgb="FF92D05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sz val="11"/>
      <color theme="1"/>
      <name val="Garamond"/>
      <family val="2"/>
    </font>
    <font>
      <sz val="8"/>
      <color theme="0" tint="-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12" fillId="0" borderId="0"/>
    <xf numFmtId="0" fontId="1" fillId="0" borderId="0"/>
  </cellStyleXfs>
  <cellXfs count="103">
    <xf numFmtId="0" fontId="0" fillId="0" borderId="0" xfId="0"/>
    <xf numFmtId="0" fontId="2" fillId="2" borderId="1" xfId="1" applyFont="1" applyFill="1" applyBorder="1" applyAlignment="1">
      <alignment horizontal="left" vertical="top"/>
    </xf>
    <xf numFmtId="4" fontId="3" fillId="0" borderId="0" xfId="0" applyNumberFormat="1" applyFont="1"/>
    <xf numFmtId="0" fontId="3" fillId="0" borderId="0" xfId="0" applyFont="1"/>
    <xf numFmtId="0" fontId="3" fillId="0" borderId="0" xfId="0" applyFont="1" applyFill="1"/>
    <xf numFmtId="0" fontId="4" fillId="0" borderId="0" xfId="0" applyFont="1"/>
    <xf numFmtId="4" fontId="3" fillId="0" borderId="0" xfId="0" applyNumberFormat="1" applyFont="1" applyFill="1"/>
    <xf numFmtId="4" fontId="2" fillId="0" borderId="0" xfId="1" applyNumberFormat="1" applyFont="1" applyFill="1" applyBorder="1" applyAlignment="1">
      <alignment horizontal="center" vertical="top" wrapText="1"/>
    </xf>
    <xf numFmtId="4" fontId="3" fillId="0" borderId="0" xfId="0" applyNumberFormat="1" applyFont="1" applyBorder="1"/>
    <xf numFmtId="0" fontId="2" fillId="0" borderId="0" xfId="1" applyFont="1" applyFill="1" applyBorder="1" applyAlignment="1">
      <alignment horizontal="center" vertical="top" wrapText="1"/>
    </xf>
    <xf numFmtId="15" fontId="3" fillId="0" borderId="0" xfId="0" applyNumberFormat="1" applyFont="1"/>
    <xf numFmtId="4" fontId="6" fillId="0" borderId="0" xfId="0" applyNumberFormat="1" applyFont="1"/>
    <xf numFmtId="0" fontId="2" fillId="0" borderId="13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15" fontId="3" fillId="0" borderId="0" xfId="0" applyNumberFormat="1" applyFont="1" applyFill="1"/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protection locked="0"/>
    </xf>
    <xf numFmtId="4" fontId="6" fillId="0" borderId="1" xfId="0" applyNumberFormat="1" applyFont="1" applyBorder="1" applyAlignment="1" applyProtection="1">
      <protection locked="0"/>
    </xf>
    <xf numFmtId="4" fontId="6" fillId="0" borderId="1" xfId="0" applyNumberFormat="1" applyFont="1" applyFill="1" applyBorder="1" applyAlignment="1" applyProtection="1">
      <protection locked="0"/>
    </xf>
    <xf numFmtId="4" fontId="6" fillId="0" borderId="1" xfId="0" applyNumberFormat="1" applyFont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protection locked="0"/>
    </xf>
    <xf numFmtId="15" fontId="6" fillId="0" borderId="1" xfId="0" applyNumberFormat="1" applyFont="1" applyBorder="1" applyAlignment="1" applyProtection="1">
      <protection locked="0"/>
    </xf>
    <xf numFmtId="0" fontId="2" fillId="2" borderId="7" xfId="1" applyFont="1" applyFill="1" applyBorder="1" applyAlignment="1">
      <alignment horizontal="left" vertical="top" wrapText="1"/>
    </xf>
    <xf numFmtId="0" fontId="2" fillId="2" borderId="10" xfId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left" vertical="center" inden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/>
    <xf numFmtId="4" fontId="2" fillId="2" borderId="1" xfId="0" applyNumberFormat="1" applyFont="1" applyFill="1" applyBorder="1" applyAlignment="1"/>
    <xf numFmtId="0" fontId="2" fillId="2" borderId="1" xfId="0" applyNumberFormat="1" applyFont="1" applyFill="1" applyBorder="1" applyAlignment="1"/>
    <xf numFmtId="43" fontId="2" fillId="2" borderId="1" xfId="0" applyNumberFormat="1" applyFont="1" applyFill="1" applyBorder="1" applyAlignment="1"/>
    <xf numFmtId="15" fontId="2" fillId="2" borderId="1" xfId="0" applyNumberFormat="1" applyFont="1" applyFill="1" applyBorder="1" applyAlignment="1"/>
    <xf numFmtId="0" fontId="9" fillId="0" borderId="0" xfId="2" applyFont="1" applyFill="1" applyBorder="1"/>
    <xf numFmtId="0" fontId="6" fillId="0" borderId="0" xfId="2" applyFont="1" applyFill="1" applyBorder="1"/>
    <xf numFmtId="0" fontId="6" fillId="0" borderId="0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4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/>
    </xf>
    <xf numFmtId="0" fontId="6" fillId="0" borderId="2" xfId="2" applyFont="1" applyFill="1" applyBorder="1" applyAlignment="1">
      <alignment horizontal="left" wrapText="1"/>
    </xf>
    <xf numFmtId="4" fontId="6" fillId="0" borderId="2" xfId="2" applyNumberFormat="1" applyFont="1" applyFill="1" applyBorder="1" applyAlignment="1">
      <alignment horizontal="right"/>
    </xf>
    <xf numFmtId="4" fontId="2" fillId="0" borderId="2" xfId="2" applyNumberFormat="1" applyFont="1" applyFill="1" applyBorder="1" applyAlignment="1">
      <alignment horizontal="right"/>
    </xf>
    <xf numFmtId="0" fontId="6" fillId="0" borderId="2" xfId="2" applyFont="1" applyFill="1" applyBorder="1" applyAlignment="1">
      <alignment horizontal="center"/>
    </xf>
    <xf numFmtId="0" fontId="2" fillId="0" borderId="2" xfId="2" applyFont="1" applyFill="1" applyBorder="1" applyAlignment="1">
      <alignment wrapText="1"/>
    </xf>
    <xf numFmtId="0" fontId="6" fillId="0" borderId="0" xfId="2" applyFont="1" applyFill="1" applyBorder="1" applyAlignment="1">
      <alignment horizontal="left" indent="1"/>
    </xf>
    <xf numFmtId="0" fontId="6" fillId="0" borderId="0" xfId="2" applyFont="1" applyFill="1" applyBorder="1" applyAlignment="1">
      <alignment wrapText="1"/>
    </xf>
    <xf numFmtId="0" fontId="9" fillId="0" borderId="0" xfId="2" applyFont="1" applyFill="1" applyBorder="1" applyAlignment="1">
      <alignment horizontal="left"/>
    </xf>
    <xf numFmtId="0" fontId="6" fillId="0" borderId="0" xfId="2" applyFont="1" applyFill="1"/>
    <xf numFmtId="0" fontId="4" fillId="0" borderId="5" xfId="2" applyFont="1" applyFill="1" applyBorder="1" applyAlignment="1">
      <alignment horizontal="center" vertical="center" wrapText="1"/>
    </xf>
    <xf numFmtId="0" fontId="4" fillId="0" borderId="1" xfId="7" quotePrefix="1" applyFont="1" applyFill="1" applyBorder="1" applyAlignment="1">
      <alignment horizontal="center"/>
    </xf>
    <xf numFmtId="0" fontId="4" fillId="0" borderId="1" xfId="7" applyFont="1" applyFill="1" applyBorder="1"/>
    <xf numFmtId="4" fontId="4" fillId="0" borderId="12" xfId="2" applyNumberFormat="1" applyFont="1" applyFill="1" applyBorder="1" applyAlignment="1">
      <alignment horizontal="right" vertical="center" wrapText="1"/>
    </xf>
    <xf numFmtId="0" fontId="3" fillId="0" borderId="1" xfId="7" quotePrefix="1" applyFont="1" applyFill="1" applyBorder="1" applyAlignment="1">
      <alignment horizontal="center"/>
    </xf>
    <xf numFmtId="0" fontId="3" fillId="0" borderId="1" xfId="7" applyFont="1" applyFill="1" applyBorder="1"/>
    <xf numFmtId="4" fontId="3" fillId="0" borderId="12" xfId="2" applyNumberFormat="1" applyFont="1" applyFill="1" applyBorder="1" applyAlignment="1">
      <alignment horizontal="right" vertical="center" wrapText="1"/>
    </xf>
    <xf numFmtId="4" fontId="3" fillId="0" borderId="2" xfId="2" applyNumberFormat="1" applyFont="1" applyFill="1" applyBorder="1" applyAlignment="1">
      <alignment horizontal="right" vertical="center" wrapText="1"/>
    </xf>
    <xf numFmtId="0" fontId="3" fillId="0" borderId="1" xfId="7" applyFont="1" applyFill="1" applyBorder="1" applyAlignment="1">
      <alignment horizontal="center"/>
    </xf>
    <xf numFmtId="0" fontId="4" fillId="0" borderId="1" xfId="7" applyFont="1" applyFill="1" applyBorder="1" applyAlignment="1">
      <alignment horizontal="center"/>
    </xf>
    <xf numFmtId="0" fontId="3" fillId="0" borderId="8" xfId="7" applyFont="1" applyFill="1" applyBorder="1" applyAlignment="1">
      <alignment horizontal="center"/>
    </xf>
    <xf numFmtId="0" fontId="3" fillId="0" borderId="8" xfId="7" applyFont="1" applyFill="1" applyBorder="1"/>
    <xf numFmtId="4" fontId="3" fillId="0" borderId="14" xfId="2" applyNumberFormat="1" applyFont="1" applyFill="1" applyBorder="1" applyAlignment="1">
      <alignment horizontal="right" vertical="center" wrapText="1"/>
    </xf>
    <xf numFmtId="0" fontId="3" fillId="0" borderId="2" xfId="7" applyFont="1" applyFill="1" applyBorder="1" applyAlignment="1">
      <alignment horizontal="center"/>
    </xf>
    <xf numFmtId="0" fontId="3" fillId="0" borderId="2" xfId="7" applyFont="1" applyFill="1" applyBorder="1"/>
    <xf numFmtId="0" fontId="3" fillId="0" borderId="2" xfId="2" applyFont="1" applyFill="1" applyBorder="1" applyAlignment="1">
      <alignment horizontal="left" vertical="center" wrapText="1"/>
    </xf>
    <xf numFmtId="4" fontId="3" fillId="0" borderId="2" xfId="2" applyNumberFormat="1" applyFont="1" applyFill="1" applyBorder="1" applyAlignment="1">
      <alignment horizontal="right" wrapText="1"/>
    </xf>
    <xf numFmtId="4" fontId="6" fillId="0" borderId="2" xfId="2" applyNumberFormat="1" applyFont="1" applyFill="1" applyBorder="1"/>
    <xf numFmtId="0" fontId="6" fillId="0" borderId="2" xfId="2" applyFont="1" applyFill="1" applyBorder="1" applyAlignment="1">
      <alignment wrapText="1"/>
    </xf>
    <xf numFmtId="4" fontId="3" fillId="0" borderId="2" xfId="2" applyNumberFormat="1" applyFont="1" applyFill="1" applyBorder="1" applyAlignment="1">
      <alignment vertical="center" wrapText="1"/>
    </xf>
    <xf numFmtId="4" fontId="4" fillId="0" borderId="12" xfId="2" applyNumberFormat="1" applyFont="1" applyFill="1" applyBorder="1" applyAlignment="1">
      <alignment horizontal="center" vertical="center" wrapText="1"/>
    </xf>
    <xf numFmtId="4" fontId="4" fillId="0" borderId="2" xfId="2" applyNumberFormat="1" applyFont="1" applyFill="1" applyBorder="1" applyAlignment="1">
      <alignment vertical="center" wrapText="1"/>
    </xf>
    <xf numFmtId="4" fontId="3" fillId="0" borderId="5" xfId="2" applyNumberFormat="1" applyFont="1" applyFill="1" applyBorder="1" applyAlignment="1">
      <alignment vertical="center" wrapText="1"/>
    </xf>
    <xf numFmtId="4" fontId="3" fillId="0" borderId="2" xfId="2" applyNumberFormat="1" applyFont="1" applyFill="1" applyBorder="1" applyAlignment="1">
      <alignment wrapText="1"/>
    </xf>
    <xf numFmtId="0" fontId="6" fillId="0" borderId="0" xfId="2" applyFont="1" applyFill="1" applyBorder="1" applyAlignment="1">
      <alignment horizontal="left" wrapText="1"/>
    </xf>
    <xf numFmtId="0" fontId="2" fillId="2" borderId="1" xfId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6" fillId="0" borderId="0" xfId="2" applyFont="1" applyFill="1" applyBorder="1" applyAlignment="1">
      <alignment horizontal="left" wrapText="1"/>
    </xf>
    <xf numFmtId="0" fontId="2" fillId="0" borderId="11" xfId="2" applyFont="1" applyFill="1" applyBorder="1" applyAlignment="1">
      <alignment horizontal="center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/>
    </xf>
    <xf numFmtId="0" fontId="13" fillId="0" borderId="0" xfId="0" applyFont="1" applyProtection="1"/>
    <xf numFmtId="0" fontId="6" fillId="0" borderId="0" xfId="0" applyFont="1" applyProtection="1"/>
    <xf numFmtId="0" fontId="7" fillId="3" borderId="20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/>
    </xf>
    <xf numFmtId="0" fontId="6" fillId="0" borderId="15" xfId="0" applyFont="1" applyFill="1" applyBorder="1" applyProtection="1"/>
    <xf numFmtId="0" fontId="2" fillId="0" borderId="16" xfId="0" applyFont="1" applyFill="1" applyBorder="1" applyAlignment="1" applyProtection="1">
      <alignment horizontal="center"/>
    </xf>
    <xf numFmtId="0" fontId="6" fillId="0" borderId="17" xfId="0" applyFont="1" applyFill="1" applyBorder="1" applyProtection="1"/>
    <xf numFmtId="0" fontId="2" fillId="0" borderId="17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/>
    </xf>
    <xf numFmtId="0" fontId="6" fillId="0" borderId="19" xfId="0" applyFont="1" applyBorder="1" applyProtection="1"/>
    <xf numFmtId="0" fontId="6" fillId="0" borderId="0" xfId="2" applyFont="1" applyAlignment="1" applyProtection="1">
      <alignment vertical="top" wrapText="1"/>
    </xf>
  </cellXfs>
  <cellStyles count="9">
    <cellStyle name="Millares 2" xfId="3"/>
    <cellStyle name="Normal" xfId="0" builtinId="0"/>
    <cellStyle name="Normal 2" xfId="1"/>
    <cellStyle name="Normal 2 2" xfId="2"/>
    <cellStyle name="Normal 2 3" xfId="6"/>
    <cellStyle name="Normal 4" xfId="7"/>
    <cellStyle name="Normal 5" xfId="8"/>
    <cellStyle name="Normal 5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419100</xdr:rowOff>
    </xdr:from>
    <xdr:to>
      <xdr:col>1</xdr:col>
      <xdr:colOff>57150</xdr:colOff>
      <xdr:row>0</xdr:row>
      <xdr:rowOff>952500</xdr:rowOff>
    </xdr:to>
    <xdr:pic>
      <xdr:nvPicPr>
        <xdr:cNvPr id="8" name="14 Imagen" descr="C:\Users\mzamarripa\Documents\LXII LEGISLATURA LOGO\LXIII-LEGISLATURA-5X2,5-20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19100"/>
          <a:ext cx="10191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11"/>
  <sheetViews>
    <sheetView topLeftCell="A13" workbookViewId="0">
      <selection activeCell="B4" sqref="B4"/>
    </sheetView>
  </sheetViews>
  <sheetFormatPr baseColWidth="10" defaultColWidth="12.88671875" defaultRowHeight="10.199999999999999" x14ac:dyDescent="0.2"/>
  <cols>
    <col min="1" max="1" width="14.6640625" style="92" customWidth="1"/>
    <col min="2" max="2" width="69.44140625" style="92" customWidth="1"/>
    <col min="3" max="16384" width="12.88671875" style="92"/>
  </cols>
  <sheetData>
    <row r="1" spans="1:3" ht="149.25" customHeight="1" x14ac:dyDescent="0.2">
      <c r="A1" s="89" t="s">
        <v>82</v>
      </c>
      <c r="B1" s="90"/>
      <c r="C1" s="91"/>
    </row>
    <row r="2" spans="1:3" ht="15" customHeight="1" x14ac:dyDescent="0.2">
      <c r="A2" s="93" t="s">
        <v>76</v>
      </c>
      <c r="B2" s="94" t="s">
        <v>77</v>
      </c>
    </row>
    <row r="3" spans="1:3" x14ac:dyDescent="0.2">
      <c r="A3" s="95"/>
      <c r="B3" s="96"/>
    </row>
    <row r="4" spans="1:3" x14ac:dyDescent="0.2">
      <c r="A4" s="97"/>
      <c r="B4" s="98"/>
    </row>
    <row r="5" spans="1:3" x14ac:dyDescent="0.2">
      <c r="A5" s="97"/>
      <c r="B5" s="99" t="s">
        <v>78</v>
      </c>
    </row>
    <row r="6" spans="1:3" ht="17.25" customHeight="1" x14ac:dyDescent="0.2">
      <c r="A6" s="97" t="s">
        <v>79</v>
      </c>
      <c r="B6" s="98" t="s">
        <v>80</v>
      </c>
    </row>
    <row r="7" spans="1:3" ht="17.25" customHeight="1" x14ac:dyDescent="0.2">
      <c r="A7" s="97"/>
      <c r="B7" s="98" t="s">
        <v>81</v>
      </c>
    </row>
    <row r="8" spans="1:3" ht="10.8" thickBot="1" x14ac:dyDescent="0.25">
      <c r="A8" s="100"/>
      <c r="B8" s="101"/>
    </row>
    <row r="11" spans="1:3" ht="24.75" customHeight="1" x14ac:dyDescent="0.2">
      <c r="A11" s="102" t="s">
        <v>7</v>
      </c>
      <c r="B11" s="102"/>
    </row>
  </sheetData>
  <sheetProtection algorithmName="SHA-512" hashValue="AHARkTUIZH293O3TcpQ4f+0z47J9v2MUuM4iaf+e3y8W/+10spTWHbQRpNWGKHkmknACUJVbEaQwW4MmNom1Tw==" saltValue="qWX3VpNa+SttcGnaKgaCTA==" spinCount="100000" sheet="1" objects="1" scenarios="1"/>
  <mergeCells count="2">
    <mergeCell ref="A1:B1"/>
    <mergeCell ref="A11:B1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topLeftCell="N10" workbookViewId="0">
      <selection sqref="A1:AA18"/>
    </sheetView>
  </sheetViews>
  <sheetFormatPr baseColWidth="10" defaultRowHeight="14.4" x14ac:dyDescent="0.3"/>
  <cols>
    <col min="2" max="2" width="24.33203125" customWidth="1"/>
  </cols>
  <sheetData>
    <row r="1" spans="1:27" x14ac:dyDescent="0.3">
      <c r="A1" s="86" t="s">
        <v>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1:27" x14ac:dyDescent="0.3">
      <c r="A2" s="3"/>
      <c r="B2" s="3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10"/>
      <c r="T2" s="3"/>
      <c r="U2" s="3"/>
      <c r="V2" s="3"/>
      <c r="W2" s="3"/>
      <c r="X2" s="3"/>
      <c r="Y2" s="3"/>
      <c r="Z2" s="3"/>
      <c r="AA2" s="3"/>
    </row>
    <row r="3" spans="1:27" x14ac:dyDescent="0.3">
      <c r="A3" s="3"/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10"/>
      <c r="T3" s="3"/>
      <c r="U3" s="3"/>
      <c r="V3" s="3"/>
      <c r="W3" s="3"/>
      <c r="X3" s="3"/>
      <c r="Y3" s="3"/>
      <c r="Z3" s="3"/>
      <c r="AA3" s="3"/>
    </row>
    <row r="4" spans="1:27" x14ac:dyDescent="0.3">
      <c r="A4" s="1" t="s">
        <v>9</v>
      </c>
      <c r="B4" s="23"/>
      <c r="C4" s="23"/>
      <c r="D4" s="23"/>
      <c r="E4" s="24"/>
      <c r="F4" s="8"/>
      <c r="G4" s="8"/>
      <c r="H4" s="8"/>
      <c r="I4" s="8"/>
      <c r="J4" s="11"/>
      <c r="K4" s="11"/>
      <c r="L4" s="11"/>
      <c r="M4" s="11"/>
      <c r="N4" s="11"/>
      <c r="O4" s="2"/>
      <c r="P4" s="83" t="s">
        <v>10</v>
      </c>
      <c r="Q4" s="83"/>
      <c r="R4" s="83"/>
      <c r="S4" s="83"/>
      <c r="T4" s="83"/>
      <c r="U4" s="3"/>
      <c r="V4" s="3"/>
      <c r="W4" s="3"/>
      <c r="X4" s="3"/>
      <c r="Y4" s="3"/>
      <c r="Z4" s="3"/>
      <c r="AA4" s="3"/>
    </row>
    <row r="5" spans="1:27" x14ac:dyDescent="0.3">
      <c r="A5" s="12"/>
      <c r="B5" s="13"/>
      <c r="C5" s="14"/>
      <c r="D5" s="4"/>
      <c r="E5" s="9"/>
      <c r="F5" s="7"/>
      <c r="G5" s="7"/>
      <c r="H5" s="7"/>
      <c r="I5" s="7"/>
      <c r="J5" s="6"/>
      <c r="K5" s="6"/>
      <c r="L5" s="6"/>
      <c r="M5" s="6"/>
      <c r="N5" s="6"/>
      <c r="O5" s="6"/>
      <c r="P5" s="4"/>
      <c r="Q5" s="4"/>
      <c r="R5" s="4"/>
      <c r="S5" s="15"/>
      <c r="T5" s="4"/>
      <c r="U5" s="4"/>
      <c r="V5" s="4"/>
      <c r="W5" s="4"/>
      <c r="X5" s="4"/>
      <c r="Y5" s="4"/>
      <c r="Z5" s="4"/>
      <c r="AA5" s="4"/>
    </row>
    <row r="6" spans="1:27" x14ac:dyDescent="0.3">
      <c r="A6" s="25"/>
      <c r="B6" s="84" t="s">
        <v>11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5"/>
    </row>
    <row r="7" spans="1:27" ht="20.399999999999999" x14ac:dyDescent="0.3">
      <c r="A7" s="26"/>
      <c r="B7" s="26"/>
      <c r="C7" s="26"/>
      <c r="D7" s="26"/>
      <c r="E7" s="26"/>
      <c r="F7" s="27" t="s">
        <v>12</v>
      </c>
      <c r="G7" s="28"/>
      <c r="H7" s="29" t="s">
        <v>13</v>
      </c>
      <c r="I7" s="30"/>
      <c r="J7" s="26"/>
      <c r="K7" s="27" t="s">
        <v>14</v>
      </c>
      <c r="L7" s="28"/>
      <c r="M7" s="30"/>
      <c r="N7" s="30"/>
      <c r="O7" s="30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ht="40.799999999999997" x14ac:dyDescent="0.3">
      <c r="A8" s="31" t="s">
        <v>15</v>
      </c>
      <c r="B8" s="31" t="s">
        <v>16</v>
      </c>
      <c r="C8" s="31" t="s">
        <v>17</v>
      </c>
      <c r="D8" s="31" t="s">
        <v>18</v>
      </c>
      <c r="E8" s="31" t="s">
        <v>19</v>
      </c>
      <c r="F8" s="32" t="s">
        <v>20</v>
      </c>
      <c r="G8" s="32" t="s">
        <v>21</v>
      </c>
      <c r="H8" s="32" t="s">
        <v>21</v>
      </c>
      <c r="I8" s="33" t="s">
        <v>22</v>
      </c>
      <c r="J8" s="31" t="s">
        <v>23</v>
      </c>
      <c r="K8" s="32" t="s">
        <v>20</v>
      </c>
      <c r="L8" s="32" t="s">
        <v>21</v>
      </c>
      <c r="M8" s="33" t="s">
        <v>24</v>
      </c>
      <c r="N8" s="33" t="s">
        <v>25</v>
      </c>
      <c r="O8" s="33" t="s">
        <v>26</v>
      </c>
      <c r="P8" s="31" t="s">
        <v>27</v>
      </c>
      <c r="Q8" s="31" t="s">
        <v>28</v>
      </c>
      <c r="R8" s="31" t="s">
        <v>29</v>
      </c>
      <c r="S8" s="31" t="s">
        <v>30</v>
      </c>
      <c r="T8" s="31" t="s">
        <v>31</v>
      </c>
      <c r="U8" s="31" t="s">
        <v>32</v>
      </c>
      <c r="V8" s="31" t="s">
        <v>33</v>
      </c>
      <c r="W8" s="31" t="s">
        <v>34</v>
      </c>
      <c r="X8" s="31" t="s">
        <v>35</v>
      </c>
      <c r="Y8" s="31" t="s">
        <v>36</v>
      </c>
      <c r="Z8" s="31" t="s">
        <v>37</v>
      </c>
      <c r="AA8" s="31" t="s">
        <v>38</v>
      </c>
    </row>
    <row r="9" spans="1:27" ht="72.599999999999994" x14ac:dyDescent="0.3">
      <c r="A9" s="34" t="s">
        <v>39</v>
      </c>
      <c r="B9" s="16" t="s">
        <v>40</v>
      </c>
      <c r="C9" s="17" t="s">
        <v>41</v>
      </c>
      <c r="D9" s="17" t="s">
        <v>42</v>
      </c>
      <c r="E9" s="17"/>
      <c r="F9" s="18"/>
      <c r="G9" s="18">
        <v>278000000</v>
      </c>
      <c r="H9" s="19">
        <v>270931024.87</v>
      </c>
      <c r="I9" s="19">
        <v>7068975.1299999999</v>
      </c>
      <c r="J9" s="20">
        <v>6.48</v>
      </c>
      <c r="K9" s="18"/>
      <c r="L9" s="18">
        <v>71258651.579999998</v>
      </c>
      <c r="M9" s="18">
        <v>29261929.600000001</v>
      </c>
      <c r="N9" s="18">
        <v>4468054.25</v>
      </c>
      <c r="O9" s="18">
        <v>71258651.579999998</v>
      </c>
      <c r="P9" s="21">
        <v>31</v>
      </c>
      <c r="Q9" s="21">
        <v>3</v>
      </c>
      <c r="R9" s="22">
        <v>41816</v>
      </c>
      <c r="S9" s="22" t="s">
        <v>43</v>
      </c>
      <c r="T9" s="17"/>
      <c r="U9" s="17"/>
      <c r="V9" s="16"/>
      <c r="W9" s="16" t="s">
        <v>44</v>
      </c>
      <c r="X9" s="17" t="s">
        <v>45</v>
      </c>
      <c r="Y9" s="17"/>
      <c r="Z9" s="22" t="s">
        <v>46</v>
      </c>
      <c r="AA9" s="17"/>
    </row>
    <row r="10" spans="1:27" ht="42" x14ac:dyDescent="0.3">
      <c r="A10" s="34" t="s">
        <v>47</v>
      </c>
      <c r="B10" s="16" t="s">
        <v>48</v>
      </c>
      <c r="C10" s="17" t="s">
        <v>49</v>
      </c>
      <c r="D10" s="17" t="s">
        <v>50</v>
      </c>
      <c r="E10" s="17"/>
      <c r="F10" s="18"/>
      <c r="G10" s="18">
        <v>2064635.28</v>
      </c>
      <c r="H10" s="19">
        <v>2064635.28</v>
      </c>
      <c r="I10" s="19">
        <v>0</v>
      </c>
      <c r="J10" s="20">
        <v>0</v>
      </c>
      <c r="K10" s="18"/>
      <c r="L10" s="18">
        <v>2064635.28</v>
      </c>
      <c r="M10" s="18">
        <v>0</v>
      </c>
      <c r="N10" s="18">
        <v>0</v>
      </c>
      <c r="O10" s="18">
        <v>2064635.28</v>
      </c>
      <c r="P10" s="21">
        <v>3</v>
      </c>
      <c r="Q10" s="21">
        <v>0</v>
      </c>
      <c r="R10" s="22">
        <v>41609</v>
      </c>
      <c r="S10" s="22">
        <v>42735</v>
      </c>
      <c r="T10" s="17"/>
      <c r="U10" s="17"/>
      <c r="V10" s="16"/>
      <c r="W10" s="16" t="s">
        <v>51</v>
      </c>
      <c r="X10" s="17" t="s">
        <v>45</v>
      </c>
      <c r="Y10" s="17"/>
      <c r="Z10" s="22"/>
      <c r="AA10" s="17"/>
    </row>
    <row r="11" spans="1:27" ht="42" x14ac:dyDescent="0.3">
      <c r="A11" s="34" t="s">
        <v>52</v>
      </c>
      <c r="B11" s="16" t="s">
        <v>48</v>
      </c>
      <c r="C11" s="17" t="s">
        <v>49</v>
      </c>
      <c r="D11" s="17" t="s">
        <v>53</v>
      </c>
      <c r="E11" s="17"/>
      <c r="F11" s="18"/>
      <c r="G11" s="18">
        <v>55132.480000000003</v>
      </c>
      <c r="H11" s="19">
        <v>55132.480000000003</v>
      </c>
      <c r="I11" s="19">
        <v>0</v>
      </c>
      <c r="J11" s="20">
        <v>0</v>
      </c>
      <c r="K11" s="18"/>
      <c r="L11" s="18">
        <v>55132.480000000003</v>
      </c>
      <c r="M11" s="18">
        <v>0</v>
      </c>
      <c r="N11" s="18">
        <v>0</v>
      </c>
      <c r="O11" s="18">
        <v>55132.480000000003</v>
      </c>
      <c r="P11" s="21">
        <v>3</v>
      </c>
      <c r="Q11" s="21">
        <v>0</v>
      </c>
      <c r="R11" s="22">
        <v>41716</v>
      </c>
      <c r="S11" s="22">
        <v>42735</v>
      </c>
      <c r="T11" s="17"/>
      <c r="U11" s="17"/>
      <c r="V11" s="16"/>
      <c r="W11" s="16" t="s">
        <v>54</v>
      </c>
      <c r="X11" s="17" t="s">
        <v>45</v>
      </c>
      <c r="Y11" s="17"/>
      <c r="Z11" s="22"/>
      <c r="AA11" s="17"/>
    </row>
    <row r="12" spans="1:27" ht="42" x14ac:dyDescent="0.3">
      <c r="A12" s="34" t="s">
        <v>55</v>
      </c>
      <c r="B12" s="16" t="s">
        <v>48</v>
      </c>
      <c r="C12" s="17" t="s">
        <v>49</v>
      </c>
      <c r="D12" s="17" t="s">
        <v>56</v>
      </c>
      <c r="E12" s="17"/>
      <c r="F12" s="18"/>
      <c r="G12" s="18">
        <v>655412.76</v>
      </c>
      <c r="H12" s="19">
        <v>436941.84</v>
      </c>
      <c r="I12" s="19">
        <v>218470.91999999998</v>
      </c>
      <c r="J12" s="20">
        <v>0</v>
      </c>
      <c r="K12" s="18"/>
      <c r="L12" s="18">
        <v>436941.84</v>
      </c>
      <c r="M12" s="18">
        <v>0</v>
      </c>
      <c r="N12" s="18">
        <v>0</v>
      </c>
      <c r="O12" s="18">
        <v>436941.84</v>
      </c>
      <c r="P12" s="21">
        <v>2</v>
      </c>
      <c r="Q12" s="21">
        <v>0</v>
      </c>
      <c r="R12" s="22">
        <v>41887</v>
      </c>
      <c r="S12" s="22">
        <v>42983</v>
      </c>
      <c r="T12" s="17"/>
      <c r="U12" s="17"/>
      <c r="V12" s="16"/>
      <c r="W12" s="16" t="s">
        <v>57</v>
      </c>
      <c r="X12" s="17" t="s">
        <v>45</v>
      </c>
      <c r="Y12" s="17"/>
      <c r="Z12" s="22"/>
      <c r="AA12" s="17"/>
    </row>
    <row r="13" spans="1:27" x14ac:dyDescent="0.3">
      <c r="A13" s="34"/>
      <c r="B13" s="16"/>
      <c r="C13" s="17"/>
      <c r="D13" s="17"/>
      <c r="E13" s="17"/>
      <c r="F13" s="18"/>
      <c r="G13" s="18"/>
      <c r="H13" s="19"/>
      <c r="I13" s="19"/>
      <c r="J13" s="20"/>
      <c r="K13" s="18"/>
      <c r="L13" s="18"/>
      <c r="M13" s="18"/>
      <c r="N13" s="18"/>
      <c r="O13" s="18"/>
      <c r="P13" s="21"/>
      <c r="Q13" s="21"/>
      <c r="R13" s="22"/>
      <c r="S13" s="22"/>
      <c r="T13" s="17"/>
      <c r="U13" s="17"/>
      <c r="V13" s="16"/>
      <c r="W13" s="16"/>
      <c r="X13" s="17"/>
      <c r="Y13" s="17"/>
      <c r="Z13" s="22"/>
      <c r="AA13" s="17"/>
    </row>
    <row r="14" spans="1:27" x14ac:dyDescent="0.3">
      <c r="A14" s="34"/>
      <c r="B14" s="16"/>
      <c r="C14" s="17"/>
      <c r="D14" s="17"/>
      <c r="E14" s="17"/>
      <c r="F14" s="18"/>
      <c r="G14" s="18"/>
      <c r="H14" s="19"/>
      <c r="I14" s="19"/>
      <c r="J14" s="20"/>
      <c r="K14" s="18"/>
      <c r="L14" s="18"/>
      <c r="M14" s="18"/>
      <c r="N14" s="18"/>
      <c r="O14" s="18"/>
      <c r="P14" s="21"/>
      <c r="Q14" s="21"/>
      <c r="R14" s="22"/>
      <c r="S14" s="22"/>
      <c r="T14" s="17"/>
      <c r="U14" s="17"/>
      <c r="V14" s="16"/>
      <c r="W14" s="16"/>
      <c r="X14" s="17"/>
      <c r="Y14" s="17"/>
      <c r="Z14" s="22"/>
      <c r="AA14" s="17"/>
    </row>
    <row r="15" spans="1:27" x14ac:dyDescent="0.3">
      <c r="A15" s="34"/>
      <c r="B15" s="16"/>
      <c r="C15" s="17"/>
      <c r="D15" s="17"/>
      <c r="E15" s="17"/>
      <c r="F15" s="18"/>
      <c r="G15" s="18"/>
      <c r="H15" s="19"/>
      <c r="I15" s="19"/>
      <c r="J15" s="20"/>
      <c r="K15" s="18"/>
      <c r="L15" s="18"/>
      <c r="M15" s="18"/>
      <c r="N15" s="18"/>
      <c r="O15" s="18"/>
      <c r="P15" s="21"/>
      <c r="Q15" s="21"/>
      <c r="R15" s="22"/>
      <c r="S15" s="22"/>
      <c r="T15" s="17"/>
      <c r="U15" s="17"/>
      <c r="V15" s="16"/>
      <c r="W15" s="16"/>
      <c r="X15" s="17"/>
      <c r="Y15" s="17"/>
      <c r="Z15" s="22"/>
      <c r="AA15" s="17"/>
    </row>
    <row r="16" spans="1:27" x14ac:dyDescent="0.3">
      <c r="A16" s="34"/>
      <c r="B16" s="16"/>
      <c r="C16" s="17"/>
      <c r="D16" s="17"/>
      <c r="E16" s="17"/>
      <c r="F16" s="18"/>
      <c r="G16" s="18"/>
      <c r="H16" s="19"/>
      <c r="I16" s="19"/>
      <c r="J16" s="20"/>
      <c r="K16" s="18"/>
      <c r="L16" s="18"/>
      <c r="M16" s="18"/>
      <c r="N16" s="18"/>
      <c r="O16" s="18"/>
      <c r="P16" s="21"/>
      <c r="Q16" s="21"/>
      <c r="R16" s="22"/>
      <c r="S16" s="22"/>
      <c r="T16" s="17"/>
      <c r="U16" s="17"/>
      <c r="V16" s="16"/>
      <c r="W16" s="16"/>
      <c r="X16" s="17"/>
      <c r="Y16" s="17"/>
      <c r="Z16" s="22"/>
      <c r="AA16" s="17"/>
    </row>
    <row r="17" spans="1:27" x14ac:dyDescent="0.3">
      <c r="A17" s="34"/>
      <c r="B17" s="16"/>
      <c r="C17" s="17"/>
      <c r="D17" s="17"/>
      <c r="E17" s="17"/>
      <c r="F17" s="18"/>
      <c r="G17" s="18"/>
      <c r="H17" s="19"/>
      <c r="I17" s="19"/>
      <c r="J17" s="20"/>
      <c r="K17" s="18"/>
      <c r="L17" s="18"/>
      <c r="M17" s="18"/>
      <c r="N17" s="18"/>
      <c r="O17" s="18"/>
      <c r="P17" s="21"/>
      <c r="Q17" s="21"/>
      <c r="R17" s="22"/>
      <c r="S17" s="22"/>
      <c r="T17" s="17"/>
      <c r="U17" s="17"/>
      <c r="V17" s="16"/>
      <c r="W17" s="16"/>
      <c r="X17" s="17"/>
      <c r="Y17" s="17"/>
      <c r="Z17" s="22"/>
      <c r="AA17" s="17"/>
    </row>
    <row r="18" spans="1:27" x14ac:dyDescent="0.3">
      <c r="A18" s="35">
        <v>900001</v>
      </c>
      <c r="B18" s="36" t="s">
        <v>58</v>
      </c>
      <c r="C18" s="36"/>
      <c r="D18" s="36"/>
      <c r="E18" s="36"/>
      <c r="F18" s="37">
        <f>SUM(F9:F17)</f>
        <v>0</v>
      </c>
      <c r="G18" s="37">
        <f>SUM(G9:G17)</f>
        <v>280775180.51999998</v>
      </c>
      <c r="H18" s="37">
        <f>SUM(H9:H17)</f>
        <v>273487734.46999997</v>
      </c>
      <c r="I18" s="37">
        <f>SUM(I9:I17)</f>
        <v>7287446.0499999998</v>
      </c>
      <c r="J18" s="38"/>
      <c r="K18" s="37">
        <f>SUM(K9:K17)</f>
        <v>0</v>
      </c>
      <c r="L18" s="37">
        <f>SUM(L9:L17)</f>
        <v>73815361.180000007</v>
      </c>
      <c r="M18" s="37">
        <f>SUM(M9:M17)</f>
        <v>29261929.600000001</v>
      </c>
      <c r="N18" s="37">
        <f>SUM(N9:N17)</f>
        <v>4468054.25</v>
      </c>
      <c r="O18" s="37">
        <f>SUM(O9:O17)</f>
        <v>73815361.180000007</v>
      </c>
      <c r="P18" s="39"/>
      <c r="Q18" s="36"/>
      <c r="R18" s="36"/>
      <c r="S18" s="40"/>
      <c r="T18" s="36"/>
      <c r="U18" s="36"/>
      <c r="V18" s="36"/>
      <c r="W18" s="36"/>
      <c r="X18" s="36"/>
      <c r="Y18" s="36"/>
      <c r="Z18" s="36"/>
      <c r="AA18" s="36"/>
    </row>
  </sheetData>
  <mergeCells count="3">
    <mergeCell ref="P4:T4"/>
    <mergeCell ref="B6:AA6"/>
    <mergeCell ref="A1:AA1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47"/>
  <sheetViews>
    <sheetView tabSelected="1" zoomScaleNormal="100" zoomScaleSheetLayoutView="100" workbookViewId="0">
      <selection activeCell="B16" sqref="B16"/>
    </sheetView>
  </sheetViews>
  <sheetFormatPr baseColWidth="10" defaultColWidth="11.44140625" defaultRowHeight="10.199999999999999" x14ac:dyDescent="0.2"/>
  <cols>
    <col min="1" max="1" width="13" style="3" customWidth="1"/>
    <col min="2" max="2" width="53.5546875" style="3" customWidth="1"/>
    <col min="3" max="3" width="18.88671875" style="3" bestFit="1" customWidth="1"/>
    <col min="4" max="4" width="17.109375" style="3" bestFit="1" customWidth="1"/>
    <col min="5" max="5" width="12.33203125" style="3" bestFit="1" customWidth="1"/>
    <col min="6" max="16384" width="11.44140625" style="3"/>
  </cols>
  <sheetData>
    <row r="1" spans="1:8" x14ac:dyDescent="0.2">
      <c r="A1" s="5"/>
    </row>
    <row r="2" spans="1:8" s="42" customFormat="1" ht="13.2" x14ac:dyDescent="0.25">
      <c r="A2" s="41" t="s">
        <v>59</v>
      </c>
    </row>
    <row r="3" spans="1:8" s="42" customFormat="1" ht="35.1" customHeight="1" x14ac:dyDescent="0.2">
      <c r="A3" s="87" t="s">
        <v>60</v>
      </c>
      <c r="B3" s="87"/>
      <c r="C3" s="87"/>
      <c r="D3" s="87"/>
      <c r="E3" s="87"/>
      <c r="F3" s="87"/>
      <c r="H3" s="43"/>
    </row>
    <row r="4" spans="1:8" s="42" customFormat="1" x14ac:dyDescent="0.2">
      <c r="A4" s="82"/>
      <c r="B4" s="82"/>
      <c r="C4" s="82"/>
      <c r="D4" s="82"/>
      <c r="H4" s="43"/>
    </row>
    <row r="5" spans="1:8" s="42" customFormat="1" ht="13.2" x14ac:dyDescent="0.25">
      <c r="A5" s="43" t="s">
        <v>61</v>
      </c>
      <c r="B5" s="43"/>
      <c r="C5" s="43"/>
      <c r="D5" s="43"/>
    </row>
    <row r="6" spans="1:8" s="42" customFormat="1" x14ac:dyDescent="0.2">
      <c r="A6" s="43"/>
      <c r="B6" s="43"/>
      <c r="C6" s="43"/>
      <c r="D6" s="43"/>
    </row>
    <row r="7" spans="1:8" s="42" customFormat="1" ht="13.2" x14ac:dyDescent="0.25">
      <c r="A7" s="44" t="s">
        <v>62</v>
      </c>
      <c r="B7" s="43"/>
      <c r="C7" s="43"/>
      <c r="D7" s="43"/>
    </row>
    <row r="8" spans="1:8" s="42" customFormat="1" ht="13.2" x14ac:dyDescent="0.25">
      <c r="A8" s="44"/>
      <c r="B8" s="43"/>
      <c r="C8" s="43"/>
      <c r="D8" s="43"/>
    </row>
    <row r="9" spans="1:8" s="42" customFormat="1" ht="13.2" x14ac:dyDescent="0.2">
      <c r="A9" s="45">
        <v>7000</v>
      </c>
      <c r="B9" s="46" t="s">
        <v>63</v>
      </c>
      <c r="C9" s="43"/>
      <c r="D9" s="43"/>
    </row>
    <row r="10" spans="1:8" s="42" customFormat="1" ht="13.2" x14ac:dyDescent="0.2">
      <c r="A10" s="45"/>
      <c r="B10" s="46"/>
      <c r="C10" s="43"/>
      <c r="D10" s="43"/>
    </row>
    <row r="11" spans="1:8" s="42" customFormat="1" x14ac:dyDescent="0.2">
      <c r="A11" s="47" t="s">
        <v>0</v>
      </c>
      <c r="B11" s="47" t="s">
        <v>1</v>
      </c>
      <c r="C11" s="47" t="s">
        <v>4</v>
      </c>
      <c r="D11" s="47" t="s">
        <v>5</v>
      </c>
      <c r="E11" s="47" t="s">
        <v>6</v>
      </c>
    </row>
    <row r="12" spans="1:8" s="42" customFormat="1" x14ac:dyDescent="0.2">
      <c r="A12" s="52">
        <v>700002100</v>
      </c>
      <c r="B12" s="49" t="s">
        <v>2</v>
      </c>
      <c r="C12" s="50">
        <v>3470.2</v>
      </c>
      <c r="D12" s="50">
        <v>3470.2</v>
      </c>
      <c r="E12" s="75">
        <v>0</v>
      </c>
    </row>
    <row r="13" spans="1:8" s="42" customFormat="1" x14ac:dyDescent="0.2">
      <c r="A13" s="52">
        <v>700002400</v>
      </c>
      <c r="B13" s="49" t="s">
        <v>3</v>
      </c>
      <c r="C13" s="50">
        <v>2378.23</v>
      </c>
      <c r="D13" s="50">
        <v>2378.23</v>
      </c>
      <c r="E13" s="75">
        <v>0</v>
      </c>
    </row>
    <row r="14" spans="1:8" s="42" customFormat="1" x14ac:dyDescent="0.2">
      <c r="A14" s="52">
        <v>700003100</v>
      </c>
      <c r="B14" s="49" t="s">
        <v>2</v>
      </c>
      <c r="C14" s="50">
        <v>-3470.2</v>
      </c>
      <c r="D14" s="50">
        <v>-3470.2</v>
      </c>
      <c r="E14" s="75">
        <v>0</v>
      </c>
    </row>
    <row r="15" spans="1:8" s="42" customFormat="1" x14ac:dyDescent="0.2">
      <c r="A15" s="52">
        <v>700003400</v>
      </c>
      <c r="B15" s="49" t="s">
        <v>3</v>
      </c>
      <c r="C15" s="50">
        <v>-2378.23</v>
      </c>
      <c r="D15" s="50">
        <v>-2378.23</v>
      </c>
      <c r="E15" s="75">
        <v>0</v>
      </c>
    </row>
    <row r="16" spans="1:8" s="42" customFormat="1" x14ac:dyDescent="0.2">
      <c r="A16" s="52">
        <v>763000001</v>
      </c>
      <c r="B16" s="49" t="s">
        <v>64</v>
      </c>
      <c r="C16" s="50">
        <v>3</v>
      </c>
      <c r="D16" s="50">
        <v>3</v>
      </c>
      <c r="E16" s="75">
        <v>0</v>
      </c>
    </row>
    <row r="17" spans="1:8" s="42" customFormat="1" x14ac:dyDescent="0.2">
      <c r="A17" s="52">
        <v>764000001</v>
      </c>
      <c r="B17" s="49" t="s">
        <v>65</v>
      </c>
      <c r="C17" s="50">
        <v>-3</v>
      </c>
      <c r="D17" s="50">
        <v>-3</v>
      </c>
      <c r="E17" s="75">
        <v>0</v>
      </c>
    </row>
    <row r="18" spans="1:8" s="42" customFormat="1" x14ac:dyDescent="0.2">
      <c r="A18" s="52">
        <v>791000001</v>
      </c>
      <c r="B18" s="49" t="s">
        <v>66</v>
      </c>
      <c r="C18" s="50">
        <v>18470649.59</v>
      </c>
      <c r="D18" s="50">
        <v>22491022.390000001</v>
      </c>
      <c r="E18" s="75">
        <v>4020372.8000000007</v>
      </c>
    </row>
    <row r="19" spans="1:8" s="42" customFormat="1" x14ac:dyDescent="0.2">
      <c r="A19" s="52">
        <v>792000002</v>
      </c>
      <c r="B19" s="49" t="s">
        <v>67</v>
      </c>
      <c r="C19" s="50">
        <v>-18470649.59</v>
      </c>
      <c r="D19" s="50">
        <v>-22491022.390000001</v>
      </c>
      <c r="E19" s="75">
        <v>-4020372.8000000007</v>
      </c>
    </row>
    <row r="20" spans="1:8" s="42" customFormat="1" x14ac:dyDescent="0.2">
      <c r="A20" s="52">
        <v>792000003</v>
      </c>
      <c r="B20" s="49" t="s">
        <v>68</v>
      </c>
      <c r="C20" s="50">
        <v>-31715091.5</v>
      </c>
      <c r="D20" s="50">
        <v>-31715091.5</v>
      </c>
      <c r="E20" s="75">
        <v>0</v>
      </c>
    </row>
    <row r="21" spans="1:8" s="42" customFormat="1" x14ac:dyDescent="0.2">
      <c r="A21" s="52">
        <v>791000002</v>
      </c>
      <c r="B21" s="49" t="s">
        <v>69</v>
      </c>
      <c r="C21" s="50">
        <v>1455811.77</v>
      </c>
      <c r="D21" s="50">
        <v>1928473.25</v>
      </c>
      <c r="E21" s="75">
        <v>472661.48</v>
      </c>
    </row>
    <row r="22" spans="1:8" s="42" customFormat="1" x14ac:dyDescent="0.2">
      <c r="A22" s="52">
        <v>791000003</v>
      </c>
      <c r="B22" s="76" t="s">
        <v>70</v>
      </c>
      <c r="C22" s="50">
        <v>31715091.5</v>
      </c>
      <c r="D22" s="50">
        <v>31715091.5</v>
      </c>
      <c r="E22" s="75">
        <v>0</v>
      </c>
    </row>
    <row r="23" spans="1:8" s="42" customFormat="1" x14ac:dyDescent="0.2">
      <c r="A23" s="52">
        <v>792000001</v>
      </c>
      <c r="B23" s="76" t="s">
        <v>71</v>
      </c>
      <c r="C23" s="50">
        <v>-1455811.77</v>
      </c>
      <c r="D23" s="50">
        <v>-1928473.25</v>
      </c>
      <c r="E23" s="75">
        <v>-472661.48</v>
      </c>
    </row>
    <row r="24" spans="1:8" s="42" customFormat="1" x14ac:dyDescent="0.2">
      <c r="A24" s="48"/>
      <c r="B24" s="49"/>
      <c r="C24" s="50"/>
      <c r="D24" s="50"/>
      <c r="E24" s="51"/>
    </row>
    <row r="25" spans="1:8" s="42" customFormat="1" ht="12.9" customHeight="1" x14ac:dyDescent="0.2">
      <c r="A25" s="52"/>
      <c r="B25" s="53" t="s">
        <v>72</v>
      </c>
      <c r="C25" s="51">
        <v>0</v>
      </c>
      <c r="D25" s="51">
        <v>0</v>
      </c>
      <c r="E25" s="51">
        <v>0</v>
      </c>
    </row>
    <row r="26" spans="1:8" s="42" customFormat="1" x14ac:dyDescent="0.2">
      <c r="A26" s="54"/>
      <c r="B26" s="55"/>
    </row>
    <row r="27" spans="1:8" s="42" customFormat="1" ht="13.2" x14ac:dyDescent="0.25">
      <c r="A27" s="56" t="s">
        <v>73</v>
      </c>
      <c r="B27" s="55"/>
    </row>
    <row r="28" spans="1:8" s="42" customFormat="1" ht="13.2" x14ac:dyDescent="0.25">
      <c r="A28" s="56"/>
    </row>
    <row r="29" spans="1:8" s="42" customFormat="1" ht="13.2" x14ac:dyDescent="0.2">
      <c r="A29" s="45">
        <v>8000</v>
      </c>
      <c r="B29" s="46" t="s">
        <v>74</v>
      </c>
    </row>
    <row r="30" spans="1:8" s="42" customFormat="1" x14ac:dyDescent="0.2">
      <c r="B30" s="88" t="s">
        <v>75</v>
      </c>
      <c r="C30" s="88"/>
      <c r="D30" s="88"/>
      <c r="E30" s="88"/>
      <c r="H30" s="57"/>
    </row>
    <row r="31" spans="1:8" s="42" customFormat="1" x14ac:dyDescent="0.2">
      <c r="A31" s="58" t="s">
        <v>0</v>
      </c>
      <c r="B31" s="58" t="s">
        <v>1</v>
      </c>
      <c r="C31" s="47" t="s">
        <v>4</v>
      </c>
      <c r="D31" s="47" t="s">
        <v>5</v>
      </c>
      <c r="E31" s="47" t="s">
        <v>6</v>
      </c>
      <c r="H31" s="57"/>
    </row>
    <row r="32" spans="1:8" s="42" customFormat="1" x14ac:dyDescent="0.2">
      <c r="A32" s="59">
        <v>8100</v>
      </c>
      <c r="B32" s="60" t="s">
        <v>83</v>
      </c>
      <c r="C32" s="61">
        <v>0</v>
      </c>
      <c r="D32" s="61">
        <v>0</v>
      </c>
      <c r="E32" s="61">
        <v>0</v>
      </c>
      <c r="H32" s="57"/>
    </row>
    <row r="33" spans="1:8" s="42" customFormat="1" x14ac:dyDescent="0.2">
      <c r="A33" s="62">
        <v>8110</v>
      </c>
      <c r="B33" s="63" t="s">
        <v>84</v>
      </c>
      <c r="C33" s="64">
        <v>0</v>
      </c>
      <c r="D33" s="77">
        <v>181686582</v>
      </c>
      <c r="E33" s="65">
        <v>181686582</v>
      </c>
      <c r="F33" s="57"/>
      <c r="H33" s="57"/>
    </row>
    <row r="34" spans="1:8" s="42" customFormat="1" x14ac:dyDescent="0.2">
      <c r="A34" s="62">
        <v>8120</v>
      </c>
      <c r="B34" s="63" t="s">
        <v>85</v>
      </c>
      <c r="C34" s="64">
        <v>0</v>
      </c>
      <c r="D34" s="77">
        <v>-106426206.38</v>
      </c>
      <c r="E34" s="65">
        <v>-106426206.38</v>
      </c>
      <c r="F34" s="57"/>
      <c r="H34" s="57"/>
    </row>
    <row r="35" spans="1:8" s="42" customFormat="1" x14ac:dyDescent="0.2">
      <c r="A35" s="66">
        <v>8130</v>
      </c>
      <c r="B35" s="63" t="s">
        <v>86</v>
      </c>
      <c r="C35" s="64">
        <v>0</v>
      </c>
      <c r="D35" s="77">
        <v>113609217.06</v>
      </c>
      <c r="E35" s="65">
        <v>113609217.06</v>
      </c>
      <c r="F35" s="57"/>
      <c r="H35" s="57"/>
    </row>
    <row r="36" spans="1:8" s="42" customFormat="1" x14ac:dyDescent="0.2">
      <c r="A36" s="66">
        <v>8140</v>
      </c>
      <c r="B36" s="63" t="s">
        <v>87</v>
      </c>
      <c r="C36" s="64">
        <v>0</v>
      </c>
      <c r="D36" s="77">
        <v>-35620.720000000001</v>
      </c>
      <c r="E36" s="65">
        <v>-35620.720000000001</v>
      </c>
      <c r="F36" s="57"/>
      <c r="H36" s="57"/>
    </row>
    <row r="37" spans="1:8" s="42" customFormat="1" x14ac:dyDescent="0.2">
      <c r="A37" s="66">
        <v>8150</v>
      </c>
      <c r="B37" s="63" t="s">
        <v>88</v>
      </c>
      <c r="C37" s="64">
        <v>0</v>
      </c>
      <c r="D37" s="77">
        <v>-188833971.96000001</v>
      </c>
      <c r="E37" s="65">
        <v>-188833971.96000001</v>
      </c>
      <c r="F37" s="57"/>
      <c r="H37" s="57"/>
    </row>
    <row r="38" spans="1:8" s="42" customFormat="1" x14ac:dyDescent="0.2">
      <c r="A38" s="67">
        <v>8200</v>
      </c>
      <c r="B38" s="60" t="s">
        <v>89</v>
      </c>
      <c r="C38" s="78"/>
      <c r="D38" s="79">
        <v>0</v>
      </c>
      <c r="E38" s="79">
        <v>0</v>
      </c>
      <c r="F38" s="57"/>
      <c r="G38" s="57"/>
      <c r="H38" s="57"/>
    </row>
    <row r="39" spans="1:8" s="42" customFormat="1" x14ac:dyDescent="0.2">
      <c r="A39" s="66">
        <v>8210</v>
      </c>
      <c r="B39" s="63" t="s">
        <v>90</v>
      </c>
      <c r="C39" s="64">
        <v>0</v>
      </c>
      <c r="D39" s="77">
        <v>-181686582</v>
      </c>
      <c r="E39" s="65">
        <v>-181686582</v>
      </c>
      <c r="F39" s="57"/>
      <c r="G39" s="57"/>
      <c r="H39" s="57"/>
    </row>
    <row r="40" spans="1:8" s="42" customFormat="1" x14ac:dyDescent="0.2">
      <c r="A40" s="66">
        <v>8220</v>
      </c>
      <c r="B40" s="63" t="s">
        <v>91</v>
      </c>
      <c r="C40" s="64">
        <v>0</v>
      </c>
      <c r="D40" s="77">
        <v>3821022.21</v>
      </c>
      <c r="E40" s="65">
        <v>3821022.21</v>
      </c>
      <c r="F40" s="57"/>
      <c r="G40" s="57"/>
      <c r="H40" s="57"/>
    </row>
    <row r="41" spans="1:8" s="42" customFormat="1" x14ac:dyDescent="0.2">
      <c r="A41" s="66">
        <v>8230</v>
      </c>
      <c r="B41" s="63" t="s">
        <v>92</v>
      </c>
      <c r="C41" s="64">
        <v>0</v>
      </c>
      <c r="D41" s="77">
        <v>-113439665.61</v>
      </c>
      <c r="E41" s="65">
        <v>-113439665.61</v>
      </c>
      <c r="F41" s="57"/>
      <c r="G41" s="57"/>
      <c r="H41" s="57"/>
    </row>
    <row r="42" spans="1:8" s="42" customFormat="1" x14ac:dyDescent="0.2">
      <c r="A42" s="66">
        <v>8240</v>
      </c>
      <c r="B42" s="63" t="s">
        <v>93</v>
      </c>
      <c r="C42" s="64">
        <v>0</v>
      </c>
      <c r="D42" s="77">
        <v>138631924.27000001</v>
      </c>
      <c r="E42" s="65">
        <v>138631924.27000001</v>
      </c>
      <c r="F42" s="57"/>
      <c r="G42" s="57"/>
      <c r="H42" s="57"/>
    </row>
    <row r="43" spans="1:8" s="42" customFormat="1" x14ac:dyDescent="0.2">
      <c r="A43" s="68">
        <v>8250</v>
      </c>
      <c r="B43" s="69" t="s">
        <v>94</v>
      </c>
      <c r="C43" s="70">
        <v>0</v>
      </c>
      <c r="D43" s="80">
        <v>1512</v>
      </c>
      <c r="E43" s="65">
        <v>1512</v>
      </c>
      <c r="F43" s="57"/>
      <c r="G43" s="57"/>
      <c r="H43" s="57"/>
    </row>
    <row r="44" spans="1:8" s="42" customFormat="1" x14ac:dyDescent="0.2">
      <c r="A44" s="71">
        <v>8260</v>
      </c>
      <c r="B44" s="72" t="s">
        <v>95</v>
      </c>
      <c r="C44" s="65">
        <v>0</v>
      </c>
      <c r="D44" s="77">
        <v>22880861.539999999</v>
      </c>
      <c r="E44" s="65">
        <v>22880861.539999999</v>
      </c>
      <c r="F44" s="57"/>
      <c r="G44" s="57"/>
      <c r="H44" s="57"/>
    </row>
    <row r="45" spans="1:8" s="42" customFormat="1" x14ac:dyDescent="0.2">
      <c r="A45" s="52">
        <v>8270</v>
      </c>
      <c r="B45" s="73" t="s">
        <v>96</v>
      </c>
      <c r="C45" s="74">
        <v>0</v>
      </c>
      <c r="D45" s="81">
        <v>129790927.59</v>
      </c>
      <c r="E45" s="65">
        <v>129790927.59</v>
      </c>
      <c r="F45" s="57"/>
      <c r="G45" s="57"/>
      <c r="H45" s="57"/>
    </row>
    <row r="46" spans="1:8" x14ac:dyDescent="0.2">
      <c r="A46" s="54"/>
    </row>
    <row r="47" spans="1:8" x14ac:dyDescent="0.2">
      <c r="A47" s="54" t="s">
        <v>7</v>
      </c>
    </row>
  </sheetData>
  <sheetProtection algorithmName="SHA-512" hashValue="4uHJ11DUmd8kIB2TVzG80ifnkzPxUfX984yHcTCqxyiW2CxIMDUu3OVgG49rnvv5xoay+oTlynMl0KYjQjuucA==" saltValue="YJ1AtRNV9G4He4fqtyaLew==" spinCount="100000" sheet="1" objects="1" scenarios="1"/>
  <mergeCells count="2">
    <mergeCell ref="A3:F3"/>
    <mergeCell ref="B30:E30"/>
  </mergeCells>
  <printOptions horizontalCentered="1"/>
  <pageMargins left="1.3779527559055118" right="0" top="1.7322834645669292" bottom="0.74803149606299213" header="0.31496062992125984" footer="0.31496062992125984"/>
  <pageSetup scale="70" orientation="landscape" r:id="rId1"/>
  <headerFooter>
    <oddHeader>&amp;L&amp;G&amp;C&amp;"Arial,Negrita"PODER LEGISLATIVO DEL ESTADO DE GUANAJUATO
NOTAS A LOS ESTADOS FINANCIEROS AL 31 DE MARZO DE 2017
II.-DE MEMORIA (DE ORDEN)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Notas</vt:lpstr>
      <vt:lpstr>Hoja2</vt:lpstr>
      <vt:lpstr>Memoria</vt:lpstr>
      <vt:lpstr>Memoria!Área_de_impresión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 Viridiana Olivares Martínez</dc:creator>
  <cp:lastModifiedBy>Nayeli Viridiana Olivares Martínez</cp:lastModifiedBy>
  <cp:lastPrinted>2017-04-28T13:49:06Z</cp:lastPrinted>
  <dcterms:created xsi:type="dcterms:W3CDTF">2017-04-24T22:02:34Z</dcterms:created>
  <dcterms:modified xsi:type="dcterms:W3CDTF">2017-04-28T15:38:35Z</dcterms:modified>
</cp:coreProperties>
</file>