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zamarripa\Documents\ACTIVIDADES ENCARGADA DEL DESPACHO\8) INFORMES PARA PAG TRANSPARENCIA\2017 INFORMES\4_Trimestre_17\"/>
    </mc:Choice>
  </mc:AlternateContent>
  <bookViews>
    <workbookView xWindow="0" yWindow="0" windowWidth="19200" windowHeight="6675" activeTab="1"/>
  </bookViews>
  <sheets>
    <sheet name="Notas a los Edos Financ" sheetId="11" r:id="rId1"/>
    <sheet name="Acum_Desglose" sheetId="1" r:id="rId2"/>
    <sheet name="Hoja1" sheetId="8" state="hidden" r:id="rId3"/>
    <sheet name="Hoja2" sheetId="2" state="hidden" r:id="rId4"/>
  </sheets>
  <definedNames>
    <definedName name="_xlnm._FilterDatabase" localSheetId="1" hidden="1">Acum_Desglose!$A$71:$K$140</definedName>
    <definedName name="_xlnm.Print_Area" localSheetId="1">Acum_Desglose!$A$1:$I$898</definedName>
    <definedName name="_xlnm.Print_Area" localSheetId="0">'Notas a los Edos Financ'!$A$1:$C$39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8" l="1"/>
  <c r="I6" i="8"/>
  <c r="I9" i="8"/>
  <c r="I10" i="8"/>
  <c r="I13" i="8"/>
  <c r="I14" i="8"/>
  <c r="I17" i="8"/>
  <c r="I18" i="8"/>
  <c r="I21" i="8"/>
  <c r="I22" i="8"/>
  <c r="I25" i="8"/>
  <c r="I26" i="8"/>
  <c r="I29" i="8"/>
  <c r="I30" i="8"/>
  <c r="I33" i="8"/>
  <c r="I34" i="8"/>
  <c r="I37" i="8"/>
  <c r="I38" i="8"/>
  <c r="I41" i="8"/>
  <c r="I42" i="8"/>
  <c r="I45" i="8"/>
  <c r="I46" i="8"/>
  <c r="I49" i="8"/>
  <c r="I50" i="8"/>
  <c r="I53" i="8"/>
  <c r="I54" i="8"/>
  <c r="I57" i="8"/>
  <c r="I58" i="8"/>
  <c r="I61" i="8"/>
  <c r="I62" i="8"/>
  <c r="I65" i="8"/>
  <c r="I66" i="8"/>
  <c r="I69" i="8"/>
  <c r="I70" i="8"/>
  <c r="I73" i="8"/>
  <c r="I74" i="8"/>
  <c r="I77" i="8"/>
  <c r="I78" i="8"/>
  <c r="I81" i="8"/>
  <c r="I82" i="8"/>
  <c r="I85" i="8"/>
  <c r="I86" i="8"/>
  <c r="I89" i="8"/>
  <c r="I90" i="8"/>
  <c r="I93" i="8"/>
  <c r="I94" i="8"/>
  <c r="I97" i="8"/>
  <c r="I98" i="8"/>
  <c r="H3" i="8"/>
  <c r="I3" i="8" s="1"/>
  <c r="H4" i="8"/>
  <c r="I4" i="8" s="1"/>
  <c r="H5" i="8"/>
  <c r="H6" i="8"/>
  <c r="H7" i="8"/>
  <c r="I7" i="8" s="1"/>
  <c r="H8" i="8"/>
  <c r="I8" i="8" s="1"/>
  <c r="H9" i="8"/>
  <c r="H10" i="8"/>
  <c r="H11" i="8"/>
  <c r="I11" i="8" s="1"/>
  <c r="H12" i="8"/>
  <c r="I12" i="8" s="1"/>
  <c r="H13" i="8"/>
  <c r="H14" i="8"/>
  <c r="H15" i="8"/>
  <c r="I15" i="8" s="1"/>
  <c r="H16" i="8"/>
  <c r="I16" i="8" s="1"/>
  <c r="H17" i="8"/>
  <c r="H18" i="8"/>
  <c r="H19" i="8"/>
  <c r="I19" i="8" s="1"/>
  <c r="H20" i="8"/>
  <c r="I20" i="8" s="1"/>
  <c r="H21" i="8"/>
  <c r="H22" i="8"/>
  <c r="H23" i="8"/>
  <c r="I23" i="8" s="1"/>
  <c r="H24" i="8"/>
  <c r="I24" i="8" s="1"/>
  <c r="H25" i="8"/>
  <c r="H26" i="8"/>
  <c r="H27" i="8"/>
  <c r="I27" i="8" s="1"/>
  <c r="H28" i="8"/>
  <c r="I28" i="8" s="1"/>
  <c r="H29" i="8"/>
  <c r="H30" i="8"/>
  <c r="H31" i="8"/>
  <c r="I31" i="8" s="1"/>
  <c r="H32" i="8"/>
  <c r="I32" i="8" s="1"/>
  <c r="H33" i="8"/>
  <c r="H34" i="8"/>
  <c r="H35" i="8"/>
  <c r="I35" i="8" s="1"/>
  <c r="H36" i="8"/>
  <c r="I36" i="8" s="1"/>
  <c r="H37" i="8"/>
  <c r="H38" i="8"/>
  <c r="H39" i="8"/>
  <c r="I39" i="8" s="1"/>
  <c r="H40" i="8"/>
  <c r="I40" i="8" s="1"/>
  <c r="H41" i="8"/>
  <c r="H42" i="8"/>
  <c r="H43" i="8"/>
  <c r="I43" i="8" s="1"/>
  <c r="H44" i="8"/>
  <c r="I44" i="8" s="1"/>
  <c r="H45" i="8"/>
  <c r="H46" i="8"/>
  <c r="H47" i="8"/>
  <c r="I47" i="8" s="1"/>
  <c r="H48" i="8"/>
  <c r="I48" i="8" s="1"/>
  <c r="H49" i="8"/>
  <c r="H50" i="8"/>
  <c r="H51" i="8"/>
  <c r="I51" i="8" s="1"/>
  <c r="H52" i="8"/>
  <c r="I52" i="8" s="1"/>
  <c r="H53" i="8"/>
  <c r="H54" i="8"/>
  <c r="H55" i="8"/>
  <c r="I55" i="8" s="1"/>
  <c r="H56" i="8"/>
  <c r="I56" i="8" s="1"/>
  <c r="H57" i="8"/>
  <c r="H58" i="8"/>
  <c r="H59" i="8"/>
  <c r="I59" i="8" s="1"/>
  <c r="H60" i="8"/>
  <c r="I60" i="8" s="1"/>
  <c r="H61" i="8"/>
  <c r="H62" i="8"/>
  <c r="H63" i="8"/>
  <c r="I63" i="8" s="1"/>
  <c r="H64" i="8"/>
  <c r="I64" i="8" s="1"/>
  <c r="H65" i="8"/>
  <c r="H66" i="8"/>
  <c r="H67" i="8"/>
  <c r="I67" i="8" s="1"/>
  <c r="H68" i="8"/>
  <c r="I68" i="8" s="1"/>
  <c r="H69" i="8"/>
  <c r="H70" i="8"/>
  <c r="H71" i="8"/>
  <c r="I71" i="8" s="1"/>
  <c r="H72" i="8"/>
  <c r="I72" i="8" s="1"/>
  <c r="H73" i="8"/>
  <c r="H74" i="8"/>
  <c r="H75" i="8"/>
  <c r="I75" i="8" s="1"/>
  <c r="H76" i="8"/>
  <c r="I76" i="8" s="1"/>
  <c r="H77" i="8"/>
  <c r="H78" i="8"/>
  <c r="H79" i="8"/>
  <c r="I79" i="8" s="1"/>
  <c r="H80" i="8"/>
  <c r="I80" i="8" s="1"/>
  <c r="H81" i="8"/>
  <c r="H82" i="8"/>
  <c r="H83" i="8"/>
  <c r="I83" i="8" s="1"/>
  <c r="H84" i="8"/>
  <c r="I84" i="8" s="1"/>
  <c r="H85" i="8"/>
  <c r="H86" i="8"/>
  <c r="H87" i="8"/>
  <c r="I87" i="8" s="1"/>
  <c r="H88" i="8"/>
  <c r="I88" i="8" s="1"/>
  <c r="H89" i="8"/>
  <c r="H90" i="8"/>
  <c r="H91" i="8"/>
  <c r="I91" i="8" s="1"/>
  <c r="H92" i="8"/>
  <c r="I92" i="8" s="1"/>
  <c r="H93" i="8"/>
  <c r="H94" i="8"/>
  <c r="H95" i="8"/>
  <c r="I95" i="8" s="1"/>
  <c r="H96" i="8"/>
  <c r="I96" i="8" s="1"/>
  <c r="H97" i="8"/>
  <c r="H98" i="8"/>
  <c r="H99" i="8"/>
  <c r="I99" i="8" s="1"/>
  <c r="H2" i="8"/>
  <c r="I2" i="8" s="1"/>
  <c r="O18" i="2" l="1"/>
  <c r="N18" i="2"/>
  <c r="M18" i="2"/>
  <c r="L18" i="2"/>
  <c r="K18" i="2"/>
  <c r="I18" i="2"/>
  <c r="H18" i="2"/>
  <c r="G18" i="2"/>
  <c r="F18" i="2"/>
</calcChain>
</file>

<file path=xl/sharedStrings.xml><?xml version="1.0" encoding="utf-8"?>
<sst xmlns="http://schemas.openxmlformats.org/spreadsheetml/2006/main" count="1561" uniqueCount="1067">
  <si>
    <t>1114    INVERSIONES TEMPORALES (HASTA 3 MESES)</t>
  </si>
  <si>
    <t>NOTA:   ESF-01</t>
  </si>
  <si>
    <t>CUENTA</t>
  </si>
  <si>
    <t>NOMBRE DE LA CUENTA</t>
  </si>
  <si>
    <t>MONTO</t>
  </si>
  <si>
    <t>TIPO</t>
  </si>
  <si>
    <t>MONTO PARCIAL</t>
  </si>
  <si>
    <t>PORTAFOLIO</t>
  </si>
  <si>
    <t>MESA DE DINERO</t>
  </si>
  <si>
    <t>TOTAL_1114</t>
  </si>
  <si>
    <t>1115    FONDOS CON AFECTACIÓN ESPECÍFICA</t>
  </si>
  <si>
    <t>N/APLICA</t>
  </si>
  <si>
    <t>TOTAL_1115</t>
  </si>
  <si>
    <t>1121    INVERSIONES FINANCIERAS DE CORTO PLAZO</t>
  </si>
  <si>
    <t>TOTAL_1121</t>
  </si>
  <si>
    <t>1211    INVERSIONES A LARGO PLAZO</t>
  </si>
  <si>
    <t>TOTAL_1211</t>
  </si>
  <si>
    <t>1122    CUENTAS POR COBRAR A CORTO PLAZO</t>
  </si>
  <si>
    <t>NOTA:   ESF-02</t>
  </si>
  <si>
    <t>2014</t>
  </si>
  <si>
    <t>2013</t>
  </si>
  <si>
    <t>2012</t>
  </si>
  <si>
    <t>CUENTAS POR COBRAR A CORTO PLAZO</t>
  </si>
  <si>
    <t>TOTAL_1122</t>
  </si>
  <si>
    <t>1124    INGRESOS POR RECUPERAR A CORTO PLAZO</t>
  </si>
  <si>
    <t>TOTAL_1124</t>
  </si>
  <si>
    <t>1123    DEUDORES DIVERSOS POR COBRAR A CORTO PLAZO</t>
  </si>
  <si>
    <t>NOTA:   ESF-03</t>
  </si>
  <si>
    <t>IMPORTE</t>
  </si>
  <si>
    <t>A 90 días</t>
  </si>
  <si>
    <t>A 180 días</t>
  </si>
  <si>
    <t>A 365 días</t>
  </si>
  <si>
    <t>+ 365 días</t>
  </si>
  <si>
    <t>CARACTERÍSTICAS</t>
  </si>
  <si>
    <t>ESTATUS DEL ADEUDO</t>
  </si>
  <si>
    <t>DEUDORES DIVERSOS</t>
  </si>
  <si>
    <t>GASTOS DE DIFUSION</t>
  </si>
  <si>
    <t>GASTOS POR COMPROBAR</t>
  </si>
  <si>
    <t>FINANCIAMIENTOS</t>
  </si>
  <si>
    <t>ANTICIPOS DE NOMINA</t>
  </si>
  <si>
    <t>GASTOS POR COMPROBAR P-3852</t>
  </si>
  <si>
    <t>GASTOS POR COMPROBAR P-3342</t>
  </si>
  <si>
    <t>TOTAL_1123</t>
  </si>
  <si>
    <t>1125    DEUDORES POR ANTICIPOS DE TESORERÍA A CORTO PLAZO</t>
  </si>
  <si>
    <t>FONDO REVOLVENTE</t>
  </si>
  <si>
    <t>TOTAL_1125</t>
  </si>
  <si>
    <t>1130    DERECHOS A RECIBIR BIENES O SERVICIOS</t>
  </si>
  <si>
    <t>ANT. PROVEEDORES P. DE SERV. CORTO</t>
  </si>
  <si>
    <t>ANT. A CONTRATISTAS</t>
  </si>
  <si>
    <t>TOTAL_1130</t>
  </si>
  <si>
    <t>1221    DOCUMENTOS POR COBRAR A LARGO PLAZO</t>
  </si>
  <si>
    <t>TOTAL_1221</t>
  </si>
  <si>
    <t>1222    DEUDORES DIVERSOS A LARGO PLAZO</t>
  </si>
  <si>
    <t>TOTAL_1222</t>
  </si>
  <si>
    <t>1224    PRÉSTAMOS OTORGADOS A LARGO PLAZO</t>
  </si>
  <si>
    <t>TOTAL_1224</t>
  </si>
  <si>
    <t>1229    OTROS DERECHOS A RECIBIR EFECTIVO O EQUIVALENTES A LARGO PLAZO</t>
  </si>
  <si>
    <t>TOTAL_1229</t>
  </si>
  <si>
    <t xml:space="preserve">        BIENES DISPONIBLES PARA SU TRANSFORMACIÓN ESTIMACIONES Y DETERIOROS</t>
  </si>
  <si>
    <t>NOTA:        ESF-04</t>
  </si>
  <si>
    <t>TEXTO LIBRE</t>
  </si>
  <si>
    <t>Esta nota aplica para aquellos entes públicos que realicen algún proceso de transformación y/o elaboración de bienes.</t>
  </si>
  <si>
    <t>1140    INVENTARIOS</t>
  </si>
  <si>
    <t>NOTA:    ESF-05</t>
  </si>
  <si>
    <t>MÉTODO</t>
  </si>
  <si>
    <t>TOTAL_1140</t>
  </si>
  <si>
    <t>1150    ALMACENES</t>
  </si>
  <si>
    <t>PROMEDIO</t>
  </si>
  <si>
    <t>TOTAL_1150</t>
  </si>
  <si>
    <t>1213    FIDEICOMISOS, MANDATOS Y CONTRATOS ANÁLOGOS</t>
  </si>
  <si>
    <t xml:space="preserve">NOTA:        ESF-06 </t>
  </si>
  <si>
    <t>CARATERÍSTICAS</t>
  </si>
  <si>
    <t>NOMBRE DEL FIDEICOMISO</t>
  </si>
  <si>
    <t>OBJETO DEL FIDEICOMISO</t>
  </si>
  <si>
    <t>TOTAL_1213</t>
  </si>
  <si>
    <t>1214    PARTICIPACIONES Y APORTACIONES DE CAPITAL</t>
  </si>
  <si>
    <t>NOTA:        ESF-07</t>
  </si>
  <si>
    <t xml:space="preserve">EMPRESA/OPDes </t>
  </si>
  <si>
    <t>TOTAL_1214</t>
  </si>
  <si>
    <t>1230    BIENES INMUEBLES, INFRAESTRUCTURA Y CONSTRUCCIONES EN PROCESO</t>
  </si>
  <si>
    <t>NOTA:       ESF-08</t>
  </si>
  <si>
    <t>SALDO INICIAL</t>
  </si>
  <si>
    <t>SALDO FINAL</t>
  </si>
  <si>
    <t>FLUJO</t>
  </si>
  <si>
    <t>CRITERIO</t>
  </si>
  <si>
    <t>N/A</t>
  </si>
  <si>
    <t>TOTAL_1230</t>
  </si>
  <si>
    <t>1240    BIENES MUEBLES</t>
  </si>
  <si>
    <t>MENSUAL LINEA RECTA</t>
  </si>
  <si>
    <t>TOTAL_1240</t>
  </si>
  <si>
    <t>1261    DEPRECIACIÓN ACUMULADA DE BIENES INMUEBLES</t>
  </si>
  <si>
    <t>Método de depreciación</t>
  </si>
  <si>
    <t>Tasa</t>
  </si>
  <si>
    <t>TOTAL_1261</t>
  </si>
  <si>
    <t>1262    DEPRECIACIÓN ACUMULADA DE INFRAESTRUCTURA</t>
  </si>
  <si>
    <t>TOTAL_1262</t>
  </si>
  <si>
    <t>1263    DEPRECIACIÓN ACUMULADA DE BIENES MUEBLES</t>
  </si>
  <si>
    <t>MENSUAL</t>
  </si>
  <si>
    <t>LINEA RECTA</t>
  </si>
  <si>
    <t>TASA DE LISR</t>
  </si>
  <si>
    <t>TOTAL_1263</t>
  </si>
  <si>
    <t>1264    DETERIORO ACUMULADO DE ACTIVOS BIOLÓGICOS</t>
  </si>
  <si>
    <t>TOTAL_1264</t>
  </si>
  <si>
    <t>1250    ACTIVOS INTANGIBLES</t>
  </si>
  <si>
    <t>NOTA:        ESF-09</t>
  </si>
  <si>
    <t>MENSUAL EN EL AÑO</t>
  </si>
  <si>
    <t>TOTAL_1250</t>
  </si>
  <si>
    <t>1265    AMORTIZACIÓN ACUMULADA DE ACTIVOS INTANGIBLES</t>
  </si>
  <si>
    <t>TOTAL_1265</t>
  </si>
  <si>
    <t>1270    ACTIVOS DIFERIDOS</t>
  </si>
  <si>
    <t>NOTA:       ESF-09</t>
  </si>
  <si>
    <t>POR TIEMPO-MENSUAL</t>
  </si>
  <si>
    <t>TOTAL_1270</t>
  </si>
  <si>
    <t>1280        ESTIMACIONES Y DETERIOROS</t>
  </si>
  <si>
    <t>NOTA:        ESF-10</t>
  </si>
  <si>
    <t>Informar los criterios utilizados para la determinación de las estimaciones; por ejemplo: estimación de cuentas incobrables, estimación de inventarios, deterioro de activos biológicos  y cualquier otra que aplique.</t>
  </si>
  <si>
    <t>1190    OTROS ACTIVOS CIRCULANTES</t>
  </si>
  <si>
    <t>NOTA:   ESF-11</t>
  </si>
  <si>
    <t>TOTAL_1190</t>
  </si>
  <si>
    <t>1290    OTROS ACTIVOS NO CIRCULANTES</t>
  </si>
  <si>
    <t>TOTAL_1290</t>
  </si>
  <si>
    <t>2110    CUENTAS POR PAGAR A CORTO PLAZO</t>
  </si>
  <si>
    <t xml:space="preserve">NOTA:         ESF-12 </t>
  </si>
  <si>
    <t>PASIVOS CAPITULO 1000</t>
  </si>
  <si>
    <t>2111 PASIVOS CAPITULO 1000</t>
  </si>
  <si>
    <t>2112 PROVEEDORES POR PAGAR A CP</t>
  </si>
  <si>
    <t>2117 RETENCIONES Y CONTRIBUCIONES POR PAGAR A CORTO PLAZO</t>
  </si>
  <si>
    <t>FUNCIONARIOS Y EMPLEADOS C X P</t>
  </si>
  <si>
    <t>TOTAL_2110</t>
  </si>
  <si>
    <t>2120   DOCUMENTOS POR PAGAR A CORTO PLAZO</t>
  </si>
  <si>
    <t>TOTAL_2120</t>
  </si>
  <si>
    <t>2250    FONDOS Y BIENES DE TERCEROS EN GARANTÍA Y/O ADMINISTRACION A LARGO PLAZO</t>
  </si>
  <si>
    <t>NOTA:         ESF-13</t>
  </si>
  <si>
    <t>NATURALEZA</t>
  </si>
  <si>
    <t>TOTAL_2250</t>
  </si>
  <si>
    <t>NOTA:     ESF-14</t>
  </si>
  <si>
    <t>TOTAL_2199</t>
  </si>
  <si>
    <t>4100  INGRESOS DE GESTIÓN</t>
  </si>
  <si>
    <t>NOTA:   EA-01</t>
  </si>
  <si>
    <t>TOTAL_4100</t>
  </si>
  <si>
    <t>PRODUCTOS FINANCIEROS</t>
  </si>
  <si>
    <t>NOTA:   ERA-01</t>
  </si>
  <si>
    <t>4200  PARTICIPACIONES, APORTACIONES, TRANSFERENCIAS, ASIGNACIONES, SUBSIDIOS Y OTRAS AYUDAS</t>
  </si>
  <si>
    <t>TOTAL_4200</t>
  </si>
  <si>
    <t>5000    GASTOS Y OTRAS PERDIDAS</t>
  </si>
  <si>
    <t>NOTA:    EA-03</t>
  </si>
  <si>
    <t>%  GASTO</t>
  </si>
  <si>
    <t>EXPLICACIÓN</t>
  </si>
  <si>
    <t>CONCEPTOS DE NOMINA QUE FORMAN PARTE DEL TABULADOR APROBADO</t>
  </si>
  <si>
    <t>TOTAL_5000</t>
  </si>
  <si>
    <t>3100    HACIENDA PÚBLICA/PATRIMONIO CONTRIBUIDO</t>
  </si>
  <si>
    <t>NOTA:    VHP-01</t>
  </si>
  <si>
    <t>MODIFICACION</t>
  </si>
  <si>
    <t>APORTACIONES</t>
  </si>
  <si>
    <t>ESTATAL</t>
  </si>
  <si>
    <t>DONACIONES DE CAPITAL</t>
  </si>
  <si>
    <t>TOTAL_3100</t>
  </si>
  <si>
    <t>3200    HACIENDA PÚBLICA/PATRIMONIO GENERADO</t>
  </si>
  <si>
    <t>NOTA:        VHP-02</t>
  </si>
  <si>
    <t>TOTAL_3200</t>
  </si>
  <si>
    <t>1110    FLUJO DE EFECTIVO</t>
  </si>
  <si>
    <t>NOTA:         EFE-01</t>
  </si>
  <si>
    <t>1112 Bancos/tesoreria</t>
  </si>
  <si>
    <t>1114 Inv. temporales (hasta 3 meses)</t>
  </si>
  <si>
    <t>TOTAL_1110</t>
  </si>
  <si>
    <t>1230  BIENES INMUEBLES, INFRAESTRUCTURA Y CONSTRUCCIONES EN PROCESO</t>
  </si>
  <si>
    <t>NOTA:     EFE-02</t>
  </si>
  <si>
    <t>% SUB</t>
  </si>
  <si>
    <t>1240 Y 1250  BIENES MUEBLES E INTANGIBLES</t>
  </si>
  <si>
    <t>TOTAL_1240 Y 1250</t>
  </si>
  <si>
    <t>CONCILIACIÓN DEL FLUJO DE EFECTIVO</t>
  </si>
  <si>
    <t>NOTA:     EFE-03</t>
  </si>
  <si>
    <t>OTROS GASTOS Y PÉRDIDAS EXTRAORDINARIAS</t>
  </si>
  <si>
    <t>Estimaciones, depreciaciones, deterioros, obsolescencia y amortizaciones</t>
  </si>
  <si>
    <t>Estimaciones por pérdida o deterioro de activos circulantes</t>
  </si>
  <si>
    <t>Estimaciones por pérdida o deterioro de activos no circulantes</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</si>
  <si>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</si>
  <si>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</si>
  <si>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</si>
  <si>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</si>
  <si>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</si>
  <si>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</si>
  <si>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</si>
  <si>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</si>
  <si>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</si>
  <si>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</si>
  <si>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</si>
  <si>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</si>
  <si>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</si>
  <si>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</si>
  <si>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</si>
  <si>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</si>
  <si>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</si>
  <si>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</si>
  <si>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</si>
  <si>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</si>
  <si>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</si>
  <si>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</si>
  <si>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</si>
  <si>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Resultado por posición monetaria</t>
  </si>
  <si>
    <t>Pérdidas por participación patrimonial</t>
  </si>
  <si>
    <t>Otros gastos varios</t>
  </si>
  <si>
    <t>INVERSIÓN PÚBLICA</t>
  </si>
  <si>
    <t>Inversión pública no capitalizable</t>
  </si>
  <si>
    <t>Construcción en bienes no capitalizable</t>
  </si>
  <si>
    <t>CONCILIACIÓN ENTRE LOS INGRESOS PRESUPUESTARIOS Y CONTABLES</t>
  </si>
  <si>
    <t>Conciliacion_Ig</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</si>
  <si>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</si>
  <si>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</si>
  <si>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</si>
  <si>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</si>
  <si>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</si>
  <si>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</si>
  <si>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</si>
  <si>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</si>
  <si>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</si>
  <si>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</si>
  <si>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00</t>
  </si>
  <si>
    <t>Ingresos derivados de financiamientos</t>
  </si>
  <si>
    <t>Otros ingresos presupuestarios no contables</t>
  </si>
  <si>
    <t>4. Ingresos Contables (4 = 1 + 2 - 3)</t>
  </si>
  <si>
    <t>CONCILIACIÓN ENTRE LOS EGRESOS PRESUPUESTARIOS Y LOS GASTOS CONTABLES</t>
  </si>
  <si>
    <t>Conciliacion_Eg</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</si>
  <si>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</si>
  <si>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</si>
  <si>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</si>
  <si>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</si>
  <si>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</si>
  <si>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</si>
  <si>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</si>
  <si>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</si>
  <si>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</si>
  <si>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5800-6100-6300</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</si>
  <si>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</si>
  <si>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</si>
  <si>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</si>
  <si>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</si>
  <si>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</si>
  <si>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</si>
  <si>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</si>
  <si>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</si>
  <si>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</si>
  <si>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</si>
  <si>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</si>
  <si>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Otros gastos contables no presupuestales</t>
  </si>
  <si>
    <t>4. Total de Gasto Contable (4 = 1 - 2 + 3)</t>
  </si>
  <si>
    <t>Bajo protesta de decir verdad declaramos que los Estados Financieros y sus notas, son razonablemente correctos y son responsabilidad del emisor.</t>
  </si>
  <si>
    <t>GASTOS POR COMPROBAR P-4411</t>
  </si>
  <si>
    <t>GASTOS POR COMPROBAR P-3851</t>
  </si>
  <si>
    <t>ALIMENTOS Y UTENSILIOS</t>
  </si>
  <si>
    <t>MÉTODO DE DEPRECIACIÓN</t>
  </si>
  <si>
    <t>TASA</t>
  </si>
  <si>
    <t>PROVEEDORES DE BIENES Y/O SERVICIO</t>
  </si>
  <si>
    <t>ACREEDORES DIVERSOS VARIOS</t>
  </si>
  <si>
    <t>NOTAS A LOS ESTADOS FINANCIEROS DEL 1ER. TRIMESTRE DE 2017</t>
  </si>
  <si>
    <t>2130  Y  2230   DEUDA PUBLICA</t>
  </si>
  <si>
    <t>NOTA:   ESF-15</t>
  </si>
  <si>
    <t>Estado Analítico de la Deuda y Otros Pasivos</t>
  </si>
  <si>
    <t>Financiamiento Contratado</t>
  </si>
  <si>
    <t>Finan. Dispuesto</t>
  </si>
  <si>
    <t>Capital Amortizado</t>
  </si>
  <si>
    <t>Índice</t>
  </si>
  <si>
    <t>Destino del Crédito</t>
  </si>
  <si>
    <t>Acreedor</t>
  </si>
  <si>
    <t>Núm. Contrato de Crédito</t>
  </si>
  <si>
    <t>Clase del Título</t>
  </si>
  <si>
    <t>En UDIS</t>
  </si>
  <si>
    <t>En Pesos</t>
  </si>
  <si>
    <t>Saldo en Pesos</t>
  </si>
  <si>
    <t>Tasa de  Interés</t>
  </si>
  <si>
    <t>Intereses Pagados Acumulado</t>
  </si>
  <si>
    <t>Intereses Pagados en el Ejercicio</t>
  </si>
  <si>
    <t>Capital Pagado</t>
  </si>
  <si>
    <t>Núm. Total de Pagos</t>
  </si>
  <si>
    <t>Núm. de pagos del periodo</t>
  </si>
  <si>
    <t>Fecha de Contratación</t>
  </si>
  <si>
    <t>Fecha de Vencimiento</t>
  </si>
  <si>
    <t>Registro Estatal</t>
  </si>
  <si>
    <t>Período de Gracia</t>
  </si>
  <si>
    <t>Aval</t>
  </si>
  <si>
    <t>Garantía</t>
  </si>
  <si>
    <t>Fuente de Financiamiento</t>
  </si>
  <si>
    <t>Núm. de Decreto del Congreso / Autorización</t>
  </si>
  <si>
    <t>Fecha del Acuerdo de cada ente</t>
  </si>
  <si>
    <t>Observaciones</t>
  </si>
  <si>
    <t>C01</t>
  </si>
  <si>
    <t>RECURSO PARA FINANCIAR OBRAS Y ACCIONES DE INFRAESTRUCTURA RELATIVAS A LA CONSTRUCCIÓN Y EQUIPAMIENTO DE LA NUEVA SEDE DEL CONGRESO DEL ESTADO</t>
  </si>
  <si>
    <t>ISSEG</t>
  </si>
  <si>
    <t>S/N</t>
  </si>
  <si>
    <t>MAXIMO 15 AÑOS</t>
  </si>
  <si>
    <t>MISMO  INMUEBLE</t>
  </si>
  <si>
    <t>1-E01</t>
  </si>
  <si>
    <t>03 DE OCTUBRE
 DE 2013</t>
  </si>
  <si>
    <t>C02</t>
  </si>
  <si>
    <t>ARRENDAMIENTO DE EQUIPO DE COMPUTO</t>
  </si>
  <si>
    <t>COMPUCAD SA DE CV</t>
  </si>
  <si>
    <t>CTO/LXII LEG/DTI/ARREN-EQCOM-25/2013</t>
  </si>
  <si>
    <t>FIANZA 1678515 AFIANZADORA SOFIMEX SA</t>
  </si>
  <si>
    <t>C03</t>
  </si>
  <si>
    <t>CTO/LXII LEG/DTI/ARREN-EQCOM-25/2013/01-2014</t>
  </si>
  <si>
    <t>FIANZA 1717503 AFIANZADORA SOFIMEX SA</t>
  </si>
  <si>
    <t>C04</t>
  </si>
  <si>
    <t>CTO/LXII LEG/DTI/ARREN-EQCOM-28/2014</t>
  </si>
  <si>
    <t>FIANZA 1838319 AFIANZADORA SOFIMEX</t>
  </si>
  <si>
    <t>TOTAL CREDITOS</t>
  </si>
  <si>
    <t>OTROS INGRESOS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</si>
  <si>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</si>
  <si>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</si>
  <si>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</si>
  <si>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</si>
  <si>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</si>
  <si>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</si>
  <si>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</si>
  <si>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</si>
  <si>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</si>
  <si>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</si>
  <si>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ESF-05</t>
  </si>
  <si>
    <t>INVENTARIO Y ALMACENES</t>
  </si>
  <si>
    <t>ESF-06</t>
  </si>
  <si>
    <t>FIDEICOMISOS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</si>
  <si>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</si>
  <si>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</si>
  <si>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</si>
  <si>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</si>
  <si>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</si>
  <si>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</si>
  <si>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</si>
  <si>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</si>
  <si>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</si>
  <si>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</si>
  <si>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</si>
  <si>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</si>
  <si>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</si>
  <si>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DIFERIDOS Y OTROS PASIVOS</t>
  </si>
  <si>
    <t>ESF-14</t>
  </si>
  <si>
    <t>OTROS PASIVOS CIRCULANTES</t>
  </si>
  <si>
    <t>ESF-15</t>
  </si>
  <si>
    <t>DEUDA PÚBLICA A LARGO PLAZO</t>
  </si>
  <si>
    <t>EA-01</t>
  </si>
  <si>
    <t>INGRESOS</t>
  </si>
  <si>
    <t>EA-02</t>
  </si>
  <si>
    <t>EA-03</t>
  </si>
  <si>
    <t>GASTOS</t>
  </si>
  <si>
    <t>VHP-01</t>
  </si>
  <si>
    <t>PATRIMONIO CONTRIBUIDO</t>
  </si>
  <si>
    <t>VHP-02</t>
  </si>
  <si>
    <t>PATRIMONIO GENERADO</t>
  </si>
  <si>
    <t>EFE-01</t>
  </si>
  <si>
    <t>FLUJO DE EFECTIVO</t>
  </si>
  <si>
    <t>EFE-02</t>
  </si>
  <si>
    <t>ADQ. BIENES MUEBLES E INMUEBLES</t>
  </si>
  <si>
    <t>EFE-03</t>
  </si>
  <si>
    <t>II. DE MEMORIA (DE ORDEN):</t>
  </si>
  <si>
    <t>Memoria</t>
  </si>
  <si>
    <t>CONTABLES</t>
  </si>
  <si>
    <t>PRESUPUESTALES</t>
  </si>
  <si>
    <t xml:space="preserve">2119 OTRAS CUENTAS POR PAGAR </t>
  </si>
  <si>
    <t>ÍNDICE</t>
  </si>
  <si>
    <t>NOMBRE</t>
  </si>
  <si>
    <t>SALDO INICIAL
(A)</t>
  </si>
  <si>
    <t>CARGOS DEL PERIODO (B)</t>
  </si>
  <si>
    <t xml:space="preserve">ABONOS DEL PERIODO (C) </t>
  </si>
  <si>
    <t>SALDO FINAL
(D) = (A)+(B)-(C)</t>
  </si>
  <si>
    <t>VARIACIÓN DEL PERIODO
(E) = (D)-(A)</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</si>
  <si>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</si>
  <si>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</si>
  <si>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</si>
  <si>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</si>
  <si>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</si>
  <si>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</si>
  <si>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</si>
  <si>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</si>
  <si>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</si>
  <si>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</si>
  <si>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</si>
  <si>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</si>
  <si>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</si>
  <si>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</si>
  <si>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</si>
  <si>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Deudores por anticipos de la tesorería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</si>
  <si>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</si>
  <si>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</si>
  <si>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</si>
  <si>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</si>
  <si>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</si>
  <si>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</si>
  <si>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</si>
  <si>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</si>
  <si>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</si>
  <si>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</si>
  <si>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</si>
  <si>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</si>
  <si>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</si>
  <si>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</si>
  <si>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</si>
  <si>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</si>
  <si>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</si>
  <si>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</si>
  <si>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</si>
  <si>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</si>
  <si>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</si>
  <si>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</si>
  <si>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</si>
  <si>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Adquisición con fondos de terceros</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</si>
  <si>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</si>
  <si>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</si>
  <si>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</si>
  <si>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</si>
  <si>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</si>
  <si>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</si>
  <si>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</si>
  <si>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</si>
  <si>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</si>
  <si>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</si>
  <si>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</si>
  <si>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</si>
  <si>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</si>
  <si>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</si>
  <si>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</si>
  <si>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</si>
  <si>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</si>
  <si>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</si>
  <si>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</si>
  <si>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</si>
  <si>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</si>
  <si>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Vehículos y Equipo de Transporte</t>
  </si>
  <si>
    <t>Colecciones, obras de arte y objetos valiosos</t>
  </si>
  <si>
    <t>Software</t>
  </si>
  <si>
    <t>Patentes, marcas y derechos</t>
  </si>
  <si>
    <t>Concesiones y franquicias</t>
  </si>
  <si>
    <t>Licencias</t>
  </si>
  <si>
    <t>Otros activos intangibles</t>
  </si>
  <si>
    <t>Depreciación, deterioro y amortización acumulada de bienes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</si>
  <si>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</si>
  <si>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</si>
  <si>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</si>
  <si>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</si>
  <si>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</si>
  <si>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</si>
  <si>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</si>
  <si>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</si>
  <si>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</si>
  <si>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</si>
  <si>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</si>
  <si>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</si>
  <si>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Estimación por pérdida o deterioro de activos no circulantes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</si>
  <si>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</si>
  <si>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</si>
  <si>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</si>
  <si>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</si>
  <si>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</si>
  <si>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</si>
  <si>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</si>
  <si>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</si>
  <si>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</si>
  <si>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PAGARE LIQUIDABLE VENCIMIENTO</t>
  </si>
  <si>
    <t>INGRESOS POR RECUPERAR A CORTO PLAZO</t>
  </si>
  <si>
    <t xml:space="preserve"> BANORTE PORTAFOLIO PRINCIPAL</t>
  </si>
  <si>
    <t xml:space="preserve"> BANORTE PORTAFOLIO INGRESOS</t>
  </si>
  <si>
    <t xml:space="preserve"> BANORTE PORTAFOLIO EGRESOS</t>
  </si>
  <si>
    <t xml:space="preserve"> BANORTE MESA DE DINERO INGREOS</t>
  </si>
  <si>
    <t xml:space="preserve"> BANORTE MESA DE DINERO EGRESOS</t>
  </si>
  <si>
    <t xml:space="preserve"> BANORTE MESA DE DINERO PRINCIPAL</t>
  </si>
  <si>
    <t>INFORME DE ACTIVIDADES</t>
  </si>
  <si>
    <t>MAT DE ADMON, EMISION DE DOCTOS Y ARTICULOS OFICINA</t>
  </si>
  <si>
    <t xml:space="preserve"> TERRENOS</t>
  </si>
  <si>
    <t xml:space="preserve"> EDIFICIOS E INSTALACIONES</t>
  </si>
  <si>
    <t xml:space="preserve"> OBRA PUBLICA PARA CONSTRUCCION DE EDIFICIO</t>
  </si>
  <si>
    <t xml:space="preserve"> MUEBLES DE OFICINA Y ESTANTERIA</t>
  </si>
  <si>
    <t xml:space="preserve"> MUEBLES, EXCEPTO DE OFICINA Y ESTA</t>
  </si>
  <si>
    <t xml:space="preserve"> COMPUTADORAS Y EQUIPO PERIFERICO</t>
  </si>
  <si>
    <t xml:space="preserve"> OTROS MOBILIARIOS Y EQUIPOS DE ADM</t>
  </si>
  <si>
    <t xml:space="preserve"> EQUIPOS Y APARATOS AUDIVISUALES</t>
  </si>
  <si>
    <t xml:space="preserve"> OTRO MOBILIARIO Y EQUIPO EDUCACION</t>
  </si>
  <si>
    <t xml:space="preserve"> AUTOMOVILES Y CAMIONES</t>
  </si>
  <si>
    <t xml:space="preserve"> OTRO EQUIPO DE TRANSPORTE</t>
  </si>
  <si>
    <t xml:space="preserve"> MAQUINARIA Y EQUIPO INDUSTRIAL</t>
  </si>
  <si>
    <t xml:space="preserve"> SISTEMAS DE AIRE ACONDICIONADO, CA</t>
  </si>
  <si>
    <t xml:space="preserve"> EQUIPO DE COMUNICACION Y TELECOMUN</t>
  </si>
  <si>
    <t xml:space="preserve"> EQUIPO DE GENERACION Y DISTRIBUCIO</t>
  </si>
  <si>
    <t xml:space="preserve"> HERRAMIENTAS Y MAQUINAS -HERRAMIEN</t>
  </si>
  <si>
    <t xml:space="preserve"> OTROS EQUIPOS</t>
  </si>
  <si>
    <t xml:space="preserve"> OTROS BIENES ARTISTICOS, CULTURALE</t>
  </si>
  <si>
    <t xml:space="preserve"> D.A. MUEBLES DE OFICINA Y ESTANTER</t>
  </si>
  <si>
    <t xml:space="preserve"> D.A. MUEBLES, EXCEPTO DE OFICINA Y</t>
  </si>
  <si>
    <t xml:space="preserve"> D.A. COMPUTADORAS Y EQUIPO PERIFER</t>
  </si>
  <si>
    <t xml:space="preserve"> D.A. OTROS MOBILIARIOS Y EQUIPOS D</t>
  </si>
  <si>
    <t xml:space="preserve"> D.A. EQUIPOS Y APARATOS AUDIOVISUA</t>
  </si>
  <si>
    <t xml:space="preserve"> D.A. OTRO MOBILIARIO Y EQUIPO EDUC</t>
  </si>
  <si>
    <t xml:space="preserve"> D.A. VEHICULOS Y EQUIPO TERRESTRE</t>
  </si>
  <si>
    <t xml:space="preserve"> D.A. OTRO EQUIPO DE TRANSPORTE</t>
  </si>
  <si>
    <t xml:space="preserve"> D.A. MAQUINARIA Y EQUIPO INDUSTRIA</t>
  </si>
  <si>
    <t xml:space="preserve"> D.A. SISTEMAS DE AIRE ACONDICIONAD</t>
  </si>
  <si>
    <t xml:space="preserve"> D.A. EQUIPO DE COMUNICACION Y TELE</t>
  </si>
  <si>
    <t xml:space="preserve"> D.A. EQUIPO DE GENERACION Y DISTRI</t>
  </si>
  <si>
    <t xml:space="preserve"> D.A. HERRAMIENTAS Y MAQUINAS -HERR</t>
  </si>
  <si>
    <t xml:space="preserve"> D.A. OTROS EQUIPOS</t>
  </si>
  <si>
    <t xml:space="preserve"> SOFTWARE</t>
  </si>
  <si>
    <t xml:space="preserve"> LICENCIAS INFORMATICAS E INTELECTU</t>
  </si>
  <si>
    <t xml:space="preserve"> A.A. SOFTWARE</t>
  </si>
  <si>
    <t xml:space="preserve"> A.A. LICENCIAS INFORMATICAS E INTE</t>
  </si>
  <si>
    <t xml:space="preserve"> CTA COMPL AA LICENCIAS INFORMATICA</t>
  </si>
  <si>
    <t xml:space="preserve"> DERECHO S/BIENES EN REGIMEN DE ARR</t>
  </si>
  <si>
    <t xml:space="preserve"> CYPEG OFS</t>
  </si>
  <si>
    <t xml:space="preserve"> BIENES EN ARRENDAMIENTO FINANCIERO</t>
  </si>
  <si>
    <t>OPCION A COMPRA</t>
  </si>
  <si>
    <t>1190    OTROS ACTIVOS NO CIRCULANTES</t>
  </si>
  <si>
    <t xml:space="preserve"> DEPOSITOS EN GARANTIA PLG</t>
  </si>
  <si>
    <t>Resultado del Ejerc (Ahorro/Desahorro)</t>
  </si>
  <si>
    <t xml:space="preserve"> BANCOMER 4411-0155602181 PRINCIPAL</t>
  </si>
  <si>
    <t xml:space="preserve"> BANCOMER 4411-0155602181 INGRESOS</t>
  </si>
  <si>
    <t xml:space="preserve"> BANCOMER 4411-0155602181 EGRESOS</t>
  </si>
  <si>
    <t xml:space="preserve"> BANCOMER PROY-0161368176 PRINCIPAL</t>
  </si>
  <si>
    <t xml:space="preserve"> BANORTE SERVINOMINA -0803004552 PR</t>
  </si>
  <si>
    <t xml:space="preserve"> BANORTE SERVINOMINA -0803004552 EG</t>
  </si>
  <si>
    <t xml:space="preserve"> BANORTE ENLACE GLOBAL PM 010292751</t>
  </si>
  <si>
    <t xml:space="preserve"> BANORTE PASIVOS LABORALES 02223709</t>
  </si>
  <si>
    <t xml:space="preserve"> BANCOMER CREDITO NPL 00196359655 P</t>
  </si>
  <si>
    <t xml:space="preserve"> BANORTE APORTACIONES 00495421540 P</t>
  </si>
  <si>
    <t xml:space="preserve"> BANCO INTERACCIONES 00300197440 PR</t>
  </si>
  <si>
    <t xml:space="preserve"> BANBAJIO 192175610101 PRINCIPAL</t>
  </si>
  <si>
    <t xml:space="preserve"> BANORTE CTA. 0650836 PRINCIPAL</t>
  </si>
  <si>
    <t xml:space="preserve"> BANORTE CTA. 0107647773 PRINCIPAL</t>
  </si>
  <si>
    <t xml:space="preserve"> BANORTE NOMINA - CTA. 01794238 PRI</t>
  </si>
  <si>
    <t xml:space="preserve"> BANORTE CTA. 0507115256 - PROF PRI</t>
  </si>
  <si>
    <t xml:space="preserve"> BANORTE PRIMA 0213938523 PRINCIPAL</t>
  </si>
  <si>
    <t xml:space="preserve"> BANORTE CTA 0494590962 PRINCIPAL</t>
  </si>
  <si>
    <t xml:space="preserve"> Scotiabank Cta.01705492947 Princip</t>
  </si>
  <si>
    <t xml:space="preserve"> Banorte Cta.0351214987 Principal</t>
  </si>
  <si>
    <t xml:space="preserve"> BANORTE 0327636173 PRINCIPAL</t>
  </si>
  <si>
    <t xml:space="preserve"> BANCO INTERACCIONES 00300197440 IN</t>
  </si>
  <si>
    <t xml:space="preserve"> BANCO INTERACCIONES 00300197440 EG</t>
  </si>
  <si>
    <t xml:space="preserve"> OBRA PUBLICA PARA CONSTRUCCION DE EDIFICIOS</t>
  </si>
  <si>
    <t>BANORTE PORTAFOLIO PRINCIPAL</t>
  </si>
  <si>
    <t>BANORTE PORTAFOLIO INGRESOS</t>
  </si>
  <si>
    <t>BANORTE PORTAFOLIO EGRESOS</t>
  </si>
  <si>
    <t>BNTE MESA DINERO ING</t>
  </si>
  <si>
    <t>BNTE MESA DINERO EGR</t>
  </si>
  <si>
    <t>BANCO INTERACCIONES</t>
  </si>
  <si>
    <t>HERRAMIENTAS, REFACCIONES Y ACCESORIOS</t>
  </si>
  <si>
    <t>SCOTIABANK INVERSIÓN</t>
  </si>
  <si>
    <t>124215221</t>
  </si>
  <si>
    <t>APARATOS DEPORTIVOS</t>
  </si>
  <si>
    <t xml:space="preserve"> APARATOS DEPORTIVOS</t>
  </si>
  <si>
    <t>124315311</t>
  </si>
  <si>
    <t>EQUIPO MEDICO Y DE LABORATORIO</t>
  </si>
  <si>
    <t>SUELDO NOMINAL DIPUTADOS</t>
  </si>
  <si>
    <t>SUELDO NOMINAL</t>
  </si>
  <si>
    <t>HONORARIOS ASIMILADOS</t>
  </si>
  <si>
    <t>PRIMA QUINQUENAL</t>
  </si>
  <si>
    <t>PRIMA DE ANTIGUEDAD</t>
  </si>
  <si>
    <t>PRIMA VACACIONAL</t>
  </si>
  <si>
    <t>GRATIFICACION DE FIN DE ANO</t>
  </si>
  <si>
    <t>REMUNERACIONES POR ACTIVIDADES ESP</t>
  </si>
  <si>
    <t>AYUDA POR SERVICIOS DIPUTADOS</t>
  </si>
  <si>
    <t>AYUDA POR SERVICIOS FUNCIONARIOS</t>
  </si>
  <si>
    <t>GRATIFICACION QUINCENAL DIPUTADOS</t>
  </si>
  <si>
    <t>GRATIFICACION QUINCENAL FUNCIONARI</t>
  </si>
  <si>
    <t>APORTACIONES AL ISSEG</t>
  </si>
  <si>
    <t>CUOTAS AL ISSSTE</t>
  </si>
  <si>
    <t>PLAN DE PERMANENCIA ISSEG</t>
  </si>
  <si>
    <t>SEGUROS DE VIDA DE DIPUTADOS</t>
  </si>
  <si>
    <t>SEGUROS DE VIDA DE FUNCIONARIOS</t>
  </si>
  <si>
    <t>SEGUROS DE GASTOS MEDICOS MAYORES</t>
  </si>
  <si>
    <t>CUOTAS PARA EL FONDO DE AHORRO</t>
  </si>
  <si>
    <t>INDEMNIZACIONES</t>
  </si>
  <si>
    <t>APOYO FAMILIAR DIPUTADOS</t>
  </si>
  <si>
    <t>APOYO FAMILIAR FUNCIONARIOS</t>
  </si>
  <si>
    <t>CAPACITACION DE LOS SERVIDORES PUB</t>
  </si>
  <si>
    <t>BECAS PARA HIJOS DE TRABAJADORES</t>
  </si>
  <si>
    <t>PREVISION SOCIAL DIPUTADOS</t>
  </si>
  <si>
    <t>PREVISION SOCIAL FUNCIONARIOS</t>
  </si>
  <si>
    <t>PROGRAMA DE SALUD</t>
  </si>
  <si>
    <t>OTRAS PRESTACIONES</t>
  </si>
  <si>
    <t>ESTIMULOS DIA DEL SERVIDOR PUBLICO</t>
  </si>
  <si>
    <t>MATERIALES Y UTILES DE OFICINA</t>
  </si>
  <si>
    <t>EQUIPOS MENORES DE OFICINA</t>
  </si>
  <si>
    <t>MATERIALES Y UTILES DE IMPRESION Y</t>
  </si>
  <si>
    <t>MAT Y TILES DE TECNOLOGIAS DE LA I</t>
  </si>
  <si>
    <t>EQUIPOS MENORES DE TECNOLOGIAS DE</t>
  </si>
  <si>
    <t>MATERIAL IMPRESO E INFORMACION DIG</t>
  </si>
  <si>
    <t>MATERIAL DE LIMPIEZA</t>
  </si>
  <si>
    <t>PRODUCTOS ALIMENTICIOS PARA EL PER</t>
  </si>
  <si>
    <t>UTENSILIOS PARA EL SERVICIO DE ALI</t>
  </si>
  <si>
    <t>PRODUCTOS MINERALES NO METALICOS</t>
  </si>
  <si>
    <t>MADERA Y PRODUCTOS DE MADERA</t>
  </si>
  <si>
    <t>MATERIAL ELECTRICO Y ELECTRONICO</t>
  </si>
  <si>
    <t>ARTICULOS METALICOS PARA LA CONSTR</t>
  </si>
  <si>
    <t>MATERIALES COMPLEMENTARIOS</t>
  </si>
  <si>
    <t>MATERIALES DIVERSOS</t>
  </si>
  <si>
    <t>MEDICINAS Y PRODUCTOS FARMACEUTICO</t>
  </si>
  <si>
    <t>FERTILIZANTES, PESTICIDAS Y OTROS</t>
  </si>
  <si>
    <t>MATERIALES, ACCESORIOS Y SUMINISTR</t>
  </si>
  <si>
    <t>FIBRAS SINTETICAS, HULES, PLASTICO</t>
  </si>
  <si>
    <t>COMBUSTIBLES, LUBRICANTES Y ADITIV</t>
  </si>
  <si>
    <t>VESTUARIO Y UNIFORMES</t>
  </si>
  <si>
    <t>PRENDAS DE SEGURIDAD Y PROTECCION</t>
  </si>
  <si>
    <t>ARTICULOS DEPORTIVOS</t>
  </si>
  <si>
    <t>PRODUCTOS TEXTILES</t>
  </si>
  <si>
    <t>BLANCOS Y OTROS PROD TEXTILES EXCE</t>
  </si>
  <si>
    <t>HERRAMIENTAS MENORES</t>
  </si>
  <si>
    <t>REFACCIONES Y ACCESORIOS MENORES D</t>
  </si>
  <si>
    <t>REF Y ACCES MEN EQ COMPUTO Y TECN</t>
  </si>
  <si>
    <t>REFACC Y ACCESORIOS EQPO DE TRANSP</t>
  </si>
  <si>
    <t>REF Y ACCES MEN MAQUINARIA Y OTROS</t>
  </si>
  <si>
    <t>REF Y ACCES MENORES OTROS BIENES M</t>
  </si>
  <si>
    <t>SERVICIO DE ENERGIA ELECTRICA</t>
  </si>
  <si>
    <t>SERVICIO DE AGUA</t>
  </si>
  <si>
    <t>SERVICIO TELEFONIA CONVENCIONAL</t>
  </si>
  <si>
    <t>SERVICIO TELEFONIA CELULAR</t>
  </si>
  <si>
    <t>RADIOCOMUNICACION</t>
  </si>
  <si>
    <t>SERVICIOS DE SKY</t>
  </si>
  <si>
    <t>SERVICIOS DE ACCESO DE INTERNET</t>
  </si>
  <si>
    <t>SERVICIOS DE REDES Y DE PROCESAMIE</t>
  </si>
  <si>
    <t>SERVICIO POSTAL</t>
  </si>
  <si>
    <t>SERVICIOS INTEGRALES Y OTROS SERVI</t>
  </si>
  <si>
    <t>ARRENDAMIENTO DE TERRENOS</t>
  </si>
  <si>
    <t>ARRENDAMIENTO DE EDIFICIOS</t>
  </si>
  <si>
    <t>ARRENDAM DE MOBIL Y EQ DE ADMINIST</t>
  </si>
  <si>
    <t>ARRENDAMIENTO DE EQUIPO Y BIENES I</t>
  </si>
  <si>
    <t>ARRENDAMIENTO DE TRANSPORTE TERRES</t>
  </si>
  <si>
    <t>ARRENDAMIENTOS DE ACTIVOS INTANGIB</t>
  </si>
  <si>
    <t>SERVICIOS DE CONTABILIDAD</t>
  </si>
  <si>
    <t>OTROS SERVICIOS RELACIONADOS</t>
  </si>
  <si>
    <t>SERVICIOS DE DISEÑO, ARQUITECTURA</t>
  </si>
  <si>
    <t>SERVICIOS DE CONSULTORIA ADMINISTR</t>
  </si>
  <si>
    <t>SERV DE PROCESOS TECNICA Y EN TECN</t>
  </si>
  <si>
    <t>CAPACITACION INSTITUCIONAL</t>
  </si>
  <si>
    <t>CAPACITACION DIPUTADOS</t>
  </si>
  <si>
    <t>CAPACITACION TECNICO PROFESIONAL</t>
  </si>
  <si>
    <t>SERVICIO DE INVESTIGACION CIENTÍFI</t>
  </si>
  <si>
    <t>SERVICIO DE FOTOCOPIADO</t>
  </si>
  <si>
    <t>IMPRESIONES Y PUBLICACIONES OFICIA</t>
  </si>
  <si>
    <t>SERVICIOS DE VIGILANCIA</t>
  </si>
  <si>
    <t>SERVICIOS PROFESIONALES, CIENTIFIC</t>
  </si>
  <si>
    <t>SERVICIOS FINANCIEROS Y BANCARIOS</t>
  </si>
  <si>
    <t>SEGURO DE EDIFICIOS</t>
  </si>
  <si>
    <t>SEGURO DE VEHICULOS</t>
  </si>
  <si>
    <t>SEGURO DE BIENES INFORMATICOS</t>
  </si>
  <si>
    <t>FLETES Y MANIOBRAS</t>
  </si>
  <si>
    <t>CONSERVACION Y MANTENIMIENTO DE IN</t>
  </si>
  <si>
    <t>INSTAL REP Y MANTTO  DE MOBIL Y EQ</t>
  </si>
  <si>
    <t>INSTAL REP Y MANTTO DE BIENES INFO</t>
  </si>
  <si>
    <t>MANTTO. Y CONSERVACION DE EQUIPO D</t>
  </si>
  <si>
    <t>INSTAL REP Y MANTTO DE MAQ OTROS E</t>
  </si>
  <si>
    <t>SERVICIOS DE LIMPIEZA Y MANEJO DE</t>
  </si>
  <si>
    <t>SERVICIOS DE JARDINERA Y FUMIGACIO</t>
  </si>
  <si>
    <t>DIFUSION INSTITUCIONAL</t>
  </si>
  <si>
    <t>DIFUSION DE DIPUTADOS</t>
  </si>
  <si>
    <t>SERV DE CREATIVIDAD PREPRODUCCION</t>
  </si>
  <si>
    <t>SERVICIOS DE REVELADO DE FOTOGRAFI</t>
  </si>
  <si>
    <t>SERVICIO DE CREACION Y DIFUSION CO</t>
  </si>
  <si>
    <t>ESTUDIOS E INVESTIGACIONES</t>
  </si>
  <si>
    <t>OTROS SERVICIOS DE INFORMACION</t>
  </si>
  <si>
    <t>PASAJES AEREOS</t>
  </si>
  <si>
    <t>PASAJES TERRESTRES</t>
  </si>
  <si>
    <t>VIATICOS NACIONALES</t>
  </si>
  <si>
    <t>VIATICOS EN EL EXTRANJERO</t>
  </si>
  <si>
    <t>SERVICIOS INTEGRALES DE TRASLADO Y</t>
  </si>
  <si>
    <t>OTROS SERVICIOS DE TRASLADO Y HOSP</t>
  </si>
  <si>
    <t>GASTOS DE ORDEN SOCIAL Y CULTURAL</t>
  </si>
  <si>
    <t>CONGRESOS Y CONVENCIONES</t>
  </si>
  <si>
    <t>GASTOS DE OPERACION DE GRUPOS PARL</t>
  </si>
  <si>
    <t>GASTOS DE OPERACION DE OFICINAS DE</t>
  </si>
  <si>
    <t>GASTOS DE INFORME DE ACTIVIDADES L</t>
  </si>
  <si>
    <t>GASTOS DE REPRESENTACION OFICIAL</t>
  </si>
  <si>
    <t>OTROS IMPUESTOS Y DERECHOS</t>
  </si>
  <si>
    <t>SENTENCIAS Y RESOLUCIONES JUDICIAL</t>
  </si>
  <si>
    <t>PENAS MULTAS ACCESORIOS Y ACTUALIZ</t>
  </si>
  <si>
    <t>OTROS GASTOS POR RESPONSABILIDADES</t>
  </si>
  <si>
    <t>IMPUESTO SOBRE NOMINAS</t>
  </si>
  <si>
    <t>AYUDAS SOCIALES Y CULTURALES</t>
  </si>
  <si>
    <t>INT. DE LA DEUDA INTERNA</t>
  </si>
  <si>
    <t>MUEBLES DE OFICINA Y ESTANTERIA</t>
  </si>
  <si>
    <t>MUEBLES EXCEPTO DE OFICINA Y ESTAN</t>
  </si>
  <si>
    <t>COMPUTADORAS Y EQUIPO PERIFERICO</t>
  </si>
  <si>
    <t>OTROS MOBILIARIOS Y EQUIPOS DE ADM</t>
  </si>
  <si>
    <t>EQPOS Y APARATOS AUDIOVISUALES</t>
  </si>
  <si>
    <t>OTRO MOBILIARIO Y EQUIPO EDUCACION</t>
  </si>
  <si>
    <t>VEHICULOS Y EQUIPO TERRESTRE</t>
  </si>
  <si>
    <t>OTRO EQUIPO DE TRANSPORTE</t>
  </si>
  <si>
    <t>MAQUINARIA Y EQUIPO INDUSTRIAL</t>
  </si>
  <si>
    <t>SISTEMAS DE AIRE ACONDICIONADO CAL</t>
  </si>
  <si>
    <t>EQUIPO DE COMUNICACION Y TELECOMUN</t>
  </si>
  <si>
    <t>EQ DE GENERACION Y DISTRIB DE ENER</t>
  </si>
  <si>
    <t>HERRAMIENTAS Y MAQUINAS -HERRAMIEN</t>
  </si>
  <si>
    <t>OTROS EQUIPOS</t>
  </si>
  <si>
    <t>SOFTWARE</t>
  </si>
  <si>
    <t>LICENCIAS INFORMATICAS E INTELECTU</t>
  </si>
  <si>
    <t>VARIACION DE ALMACEN DE MATERIALES</t>
  </si>
  <si>
    <t>OTROS GASTOS VARIOS</t>
  </si>
  <si>
    <t>322029999</t>
  </si>
  <si>
    <t xml:space="preserve">  Scotiabank 01705523532 Principal</t>
  </si>
  <si>
    <t>SCOTIABANK INVERSION PRINCIPAL</t>
  </si>
  <si>
    <t xml:space="preserve"> EQUIPO MEDICO Y DE LABORATORIO</t>
  </si>
  <si>
    <t>211100005</t>
  </si>
  <si>
    <t>211100007</t>
  </si>
  <si>
    <t>PASIVOS CAPITULO 2000</t>
  </si>
  <si>
    <t>211100008</t>
  </si>
  <si>
    <t>PASIVOS CAPITULO 3000</t>
  </si>
  <si>
    <t>211100009</t>
  </si>
  <si>
    <t>PASIVOS CAPITULO 4000</t>
  </si>
  <si>
    <t>211100010</t>
  </si>
  <si>
    <t>PASIVOS CAPITULO 5000</t>
  </si>
  <si>
    <t>211200001</t>
  </si>
  <si>
    <t>211700001</t>
  </si>
  <si>
    <t>ISR RETENCIONES POR SALARIOS CONGR</t>
  </si>
  <si>
    <t>211700002</t>
  </si>
  <si>
    <t>ISR RETENCIONES POR SALARIOS OFS</t>
  </si>
  <si>
    <t>211700003</t>
  </si>
  <si>
    <t>ISR RETENCIONES POR ASIMILADOS CON</t>
  </si>
  <si>
    <t>211700004</t>
  </si>
  <si>
    <t>ISR RETENCIONES POR ASIMILADOS OFS</t>
  </si>
  <si>
    <t>211700005</t>
  </si>
  <si>
    <t>ISR RETENCIONES POR SERV. PROF. CO</t>
  </si>
  <si>
    <t>211700006</t>
  </si>
  <si>
    <t>ISR RETENCIONES POR SERV. PROF. OF</t>
  </si>
  <si>
    <t>211700007</t>
  </si>
  <si>
    <t>ISR RETENCIONES POR ARREND. CONGRE</t>
  </si>
  <si>
    <t>211700009</t>
  </si>
  <si>
    <t>ISR RETENCIONES POR REGALIAS CONGR</t>
  </si>
  <si>
    <t>211700010</t>
  </si>
  <si>
    <t>ISR RETENCIONES POR REGALIAS OFS</t>
  </si>
  <si>
    <t>211700011</t>
  </si>
  <si>
    <t>IMPTO ESTATAL POR SALARIOS CONGRES</t>
  </si>
  <si>
    <t>211700012</t>
  </si>
  <si>
    <t>IMPTO ESTATAL POR SALARIOS OFS</t>
  </si>
  <si>
    <t>211700013</t>
  </si>
  <si>
    <t>IMPTO ESTATAL POR ASIMILADOS CONGR</t>
  </si>
  <si>
    <t>211700014</t>
  </si>
  <si>
    <t>IMPTO ESTATAL POR ASIMILADOS OFS</t>
  </si>
  <si>
    <t>211700015</t>
  </si>
  <si>
    <t>IMPTO ESTATAL POR SERV. PROF. CONG</t>
  </si>
  <si>
    <t>211700016</t>
  </si>
  <si>
    <t>IMPTO ESTATAL POR SERV. PROF. OFS</t>
  </si>
  <si>
    <t>211700017</t>
  </si>
  <si>
    <t>IMPTO ESTATAL POR ARRENDAMIENTO CO</t>
  </si>
  <si>
    <t>211700031</t>
  </si>
  <si>
    <t>RETENCIONES A CONTRATISTAS</t>
  </si>
  <si>
    <t>211900001</t>
  </si>
  <si>
    <t>2111 PASIVOS CAPITULO 2000</t>
  </si>
  <si>
    <t>2111 PASIVOS CAPITULO 3000</t>
  </si>
  <si>
    <t>2111 PASIVOS CAPITULO 4000</t>
  </si>
  <si>
    <t>2111 PASIVOS CAPITULO 5000</t>
  </si>
  <si>
    <t>112300007</t>
  </si>
  <si>
    <t>EXCEDENTES TELCEL</t>
  </si>
  <si>
    <t>112300008</t>
  </si>
  <si>
    <t>112300012</t>
  </si>
  <si>
    <t>EXCEDENTES DE NOMINA</t>
  </si>
  <si>
    <t>112300013</t>
  </si>
  <si>
    <t>112300014</t>
  </si>
  <si>
    <t>112300017</t>
  </si>
  <si>
    <t>112300018</t>
  </si>
  <si>
    <t>115112100</t>
  </si>
  <si>
    <t>115122200</t>
  </si>
  <si>
    <t>115132400</t>
  </si>
  <si>
    <t>MAT Y ARTICULOS DE CONSTRUCCION Y DE REPARACION</t>
  </si>
  <si>
    <t>115182900</t>
  </si>
  <si>
    <t>2159    OTROS PASIVOS DIFERIDOS A CORTO PLAZO</t>
  </si>
  <si>
    <t>215900001</t>
  </si>
  <si>
    <t>OTROS PASIVOS DIFERERIDOS A CORTO</t>
  </si>
  <si>
    <t>416906101</t>
  </si>
  <si>
    <t>INTERES/RENDIMIENTOS BANCARIOS</t>
  </si>
  <si>
    <t>416906102</t>
  </si>
  <si>
    <t>INTERES/RENDIMIENTOS BANCOMER PROY</t>
  </si>
  <si>
    <t>416906105</t>
  </si>
  <si>
    <t>INTERES/RENDIMIENTOS PASIVOS LABOR</t>
  </si>
  <si>
    <t>416906106</t>
  </si>
  <si>
    <t>INTERES/RENDIMIENTOS CREDITO NPL</t>
  </si>
  <si>
    <t>416906107</t>
  </si>
  <si>
    <t>416906150</t>
  </si>
  <si>
    <t>CUENTA NUM. 0179423844 - NOMINA</t>
  </si>
  <si>
    <t>416906151</t>
  </si>
  <si>
    <t>INVERSION OFS CONTRATO 0500134</t>
  </si>
  <si>
    <t>416906152</t>
  </si>
  <si>
    <t>CUENTA NUM. 0507115256 - PROFI</t>
  </si>
  <si>
    <t>416906156</t>
  </si>
  <si>
    <t>INVERSION NOMINA - CONTRATO 050161</t>
  </si>
  <si>
    <t>416906157</t>
  </si>
  <si>
    <t>CUENTA 0650836886 - 1%  MILLAR</t>
  </si>
  <si>
    <t>416906159</t>
  </si>
  <si>
    <t>BNTE CTA 0213938523</t>
  </si>
  <si>
    <t>416906160</t>
  </si>
  <si>
    <t>BNTE CTA 0107647773</t>
  </si>
  <si>
    <t>416906161</t>
  </si>
  <si>
    <t>BNTE CTA 049459096</t>
  </si>
  <si>
    <t>416906162</t>
  </si>
  <si>
    <t>Scotiabank 0175523532</t>
  </si>
  <si>
    <t>416906163</t>
  </si>
  <si>
    <t>Banorte 0351214987</t>
  </si>
  <si>
    <t>416906164</t>
  </si>
  <si>
    <t>Scotiabank 01705492947</t>
  </si>
  <si>
    <t>416906901</t>
  </si>
  <si>
    <t>CONVENIO ASOFIS</t>
  </si>
  <si>
    <t>421308332</t>
  </si>
  <si>
    <t>TECNOLOGICO NACIONAL DE MEXICO</t>
  </si>
  <si>
    <t>421308333</t>
  </si>
  <si>
    <t>UNIVERSIDAD DE GUANAJUATO</t>
  </si>
  <si>
    <t>421308345</t>
  </si>
  <si>
    <t>MUNICIPIO DE PENJAMO</t>
  </si>
  <si>
    <t>421308352</t>
  </si>
  <si>
    <t>SECRETARIA DE TURISMO</t>
  </si>
  <si>
    <t>421308354</t>
  </si>
  <si>
    <t>SECRETARIA DE DESARROLLO SOCIAL</t>
  </si>
  <si>
    <t>421308355</t>
  </si>
  <si>
    <t>SECRETARIA DE SEGURIDAD PUBLICA</t>
  </si>
  <si>
    <t>421308357</t>
  </si>
  <si>
    <t>SECRETARIA DE OBRA PUBLICA</t>
  </si>
  <si>
    <t>421308366</t>
  </si>
  <si>
    <t>CEDAF</t>
  </si>
  <si>
    <t>421308385</t>
  </si>
  <si>
    <t>MUNICIPIO DE LEON</t>
  </si>
  <si>
    <t>421308395</t>
  </si>
  <si>
    <t>SRIA EDUCACION GUANAJUATO</t>
  </si>
  <si>
    <t>422109101</t>
  </si>
  <si>
    <t>TRANSFERENCIAS PARA SERVICIOS PERS</t>
  </si>
  <si>
    <t>422109102</t>
  </si>
  <si>
    <t>TRANSFERENCIAS PARA ADQ. DE MAT. Y</t>
  </si>
  <si>
    <t>422109103</t>
  </si>
  <si>
    <t>TRANSFERENCIAS PARA CONTRATACION D</t>
  </si>
  <si>
    <t>422109104</t>
  </si>
  <si>
    <t>TRANSFERENCIAS, ASIGNACIONES, SUBS</t>
  </si>
  <si>
    <t>422109105</t>
  </si>
  <si>
    <t>TRANSFERENCIAS P/BIENES MUEBLES, I</t>
  </si>
  <si>
    <t>422109106</t>
  </si>
  <si>
    <t>TRANSFERENCIAS P/OBRAS PUBLICAS</t>
  </si>
  <si>
    <t>422109107</t>
  </si>
  <si>
    <t>TRANSFERENCIAS PARA INVERSIONES FI</t>
  </si>
  <si>
    <t>422109109</t>
  </si>
  <si>
    <t>TRANSF P/DEUDA PUBLICA</t>
  </si>
  <si>
    <t>511101111</t>
  </si>
  <si>
    <t>511101131</t>
  </si>
  <si>
    <t>511201211</t>
  </si>
  <si>
    <t>511301311</t>
  </si>
  <si>
    <t>511301312</t>
  </si>
  <si>
    <t>511301321</t>
  </si>
  <si>
    <t>511301322</t>
  </si>
  <si>
    <t>511301341</t>
  </si>
  <si>
    <t>511301342</t>
  </si>
  <si>
    <t>511301343</t>
  </si>
  <si>
    <t>511301344</t>
  </si>
  <si>
    <t>511301345</t>
  </si>
  <si>
    <t>511401411</t>
  </si>
  <si>
    <t>511401412</t>
  </si>
  <si>
    <t>511401413</t>
  </si>
  <si>
    <t>511401441</t>
  </si>
  <si>
    <t>511401442</t>
  </si>
  <si>
    <t>511401443</t>
  </si>
  <si>
    <t>511501511</t>
  </si>
  <si>
    <t>511501521</t>
  </si>
  <si>
    <t>511501541</t>
  </si>
  <si>
    <t>511501542</t>
  </si>
  <si>
    <t>511501551</t>
  </si>
  <si>
    <t>511501591</t>
  </si>
  <si>
    <t>511501592</t>
  </si>
  <si>
    <t>511501593</t>
  </si>
  <si>
    <t>511501594</t>
  </si>
  <si>
    <t>511501595</t>
  </si>
  <si>
    <t>511601712</t>
  </si>
  <si>
    <t>512102111</t>
  </si>
  <si>
    <t>512102112</t>
  </si>
  <si>
    <t>512102121</t>
  </si>
  <si>
    <t>512102141</t>
  </si>
  <si>
    <t>512102142</t>
  </si>
  <si>
    <t>512102151</t>
  </si>
  <si>
    <t>512102161</t>
  </si>
  <si>
    <t>512202211</t>
  </si>
  <si>
    <t>512202231</t>
  </si>
  <si>
    <t>512402411</t>
  </si>
  <si>
    <t>512402441</t>
  </si>
  <si>
    <t>512402461</t>
  </si>
  <si>
    <t>512402471</t>
  </si>
  <si>
    <t>512402481</t>
  </si>
  <si>
    <t>512402491</t>
  </si>
  <si>
    <t>512502531</t>
  </si>
  <si>
    <t>512502521</t>
  </si>
  <si>
    <t>512502541</t>
  </si>
  <si>
    <t>512502561</t>
  </si>
  <si>
    <t>512602611</t>
  </si>
  <si>
    <t>512702711</t>
  </si>
  <si>
    <t>512702721</t>
  </si>
  <si>
    <t>512702731</t>
  </si>
  <si>
    <t>512702741</t>
  </si>
  <si>
    <t>512702751</t>
  </si>
  <si>
    <t>512902911</t>
  </si>
  <si>
    <t>512902921</t>
  </si>
  <si>
    <t>512902931</t>
  </si>
  <si>
    <t>512902941</t>
  </si>
  <si>
    <t>512902961</t>
  </si>
  <si>
    <t>512902981</t>
  </si>
  <si>
    <t>512902991</t>
  </si>
  <si>
    <t>513103111</t>
  </si>
  <si>
    <t>513103131</t>
  </si>
  <si>
    <t>513103141</t>
  </si>
  <si>
    <t>513103151</t>
  </si>
  <si>
    <t>513103152</t>
  </si>
  <si>
    <t>513103161</t>
  </si>
  <si>
    <t>513103171</t>
  </si>
  <si>
    <t>513103172</t>
  </si>
  <si>
    <t>513103181</t>
  </si>
  <si>
    <t>513103191</t>
  </si>
  <si>
    <t>513203211</t>
  </si>
  <si>
    <t>513203221</t>
  </si>
  <si>
    <t>513203231</t>
  </si>
  <si>
    <t>513203232</t>
  </si>
  <si>
    <t>513203251</t>
  </si>
  <si>
    <t>513203271</t>
  </si>
  <si>
    <t>513303311</t>
  </si>
  <si>
    <t>513303312</t>
  </si>
  <si>
    <t>513303321</t>
  </si>
  <si>
    <t>513303331</t>
  </si>
  <si>
    <t>513303332</t>
  </si>
  <si>
    <t>513303341</t>
  </si>
  <si>
    <t>513303342</t>
  </si>
  <si>
    <t>513303343</t>
  </si>
  <si>
    <t>513303351</t>
  </si>
  <si>
    <t>513303361</t>
  </si>
  <si>
    <t>513303362</t>
  </si>
  <si>
    <t>513303381</t>
  </si>
  <si>
    <t>513303391</t>
  </si>
  <si>
    <t>513403411</t>
  </si>
  <si>
    <t>513403451</t>
  </si>
  <si>
    <t>513403452</t>
  </si>
  <si>
    <t>513403453</t>
  </si>
  <si>
    <t>513403471</t>
  </si>
  <si>
    <t>513503511</t>
  </si>
  <si>
    <t>513503521</t>
  </si>
  <si>
    <t>513503531</t>
  </si>
  <si>
    <t>513503551</t>
  </si>
  <si>
    <t>513503571</t>
  </si>
  <si>
    <t>513503581</t>
  </si>
  <si>
    <t>513503591</t>
  </si>
  <si>
    <t>513603611</t>
  </si>
  <si>
    <t>513603612</t>
  </si>
  <si>
    <t>513603631</t>
  </si>
  <si>
    <t>513603641</t>
  </si>
  <si>
    <t>513603661</t>
  </si>
  <si>
    <t>513603691</t>
  </si>
  <si>
    <t>513603692</t>
  </si>
  <si>
    <t>513703711</t>
  </si>
  <si>
    <t>513703721</t>
  </si>
  <si>
    <t>513703751</t>
  </si>
  <si>
    <t>513703761</t>
  </si>
  <si>
    <t>513703781</t>
  </si>
  <si>
    <t>513703791</t>
  </si>
  <si>
    <t>513803821</t>
  </si>
  <si>
    <t>513803831</t>
  </si>
  <si>
    <t>513803851</t>
  </si>
  <si>
    <t>513803852</t>
  </si>
  <si>
    <t>513803854</t>
  </si>
  <si>
    <t>513803856</t>
  </si>
  <si>
    <t>513903921</t>
  </si>
  <si>
    <t>513903941</t>
  </si>
  <si>
    <t>513903951</t>
  </si>
  <si>
    <t>513903961</t>
  </si>
  <si>
    <t>513903981</t>
  </si>
  <si>
    <t>524104411</t>
  </si>
  <si>
    <t>541109211</t>
  </si>
  <si>
    <t>551505111</t>
  </si>
  <si>
    <t>551505121</t>
  </si>
  <si>
    <t>551505151</t>
  </si>
  <si>
    <t>551505191</t>
  </si>
  <si>
    <t>551505211</t>
  </si>
  <si>
    <t>551505291</t>
  </si>
  <si>
    <t>551505411</t>
  </si>
  <si>
    <t>551505491</t>
  </si>
  <si>
    <t>551505621</t>
  </si>
  <si>
    <t>551505641</t>
  </si>
  <si>
    <t>551505651</t>
  </si>
  <si>
    <t>551505661</t>
  </si>
  <si>
    <t>551505671</t>
  </si>
  <si>
    <t>551505691</t>
  </si>
  <si>
    <t>551705911</t>
  </si>
  <si>
    <t>551705971</t>
  </si>
  <si>
    <t>553500001</t>
  </si>
  <si>
    <t>559909999</t>
  </si>
  <si>
    <t>311004001</t>
  </si>
  <si>
    <t>PATRIMONIO ACTIVO FIJO CONGRESO</t>
  </si>
  <si>
    <t>311004002</t>
  </si>
  <si>
    <t>APLICACION RVA BIENES INMUEBLES Y</t>
  </si>
  <si>
    <t>311004003</t>
  </si>
  <si>
    <t>PATRIMONIO AF P-3852</t>
  </si>
  <si>
    <t>311004005</t>
  </si>
  <si>
    <t xml:space="preserve"> BAJAS ACTIVO FIJO</t>
  </si>
  <si>
    <t>311004006</t>
  </si>
  <si>
    <t>DEPRECIACION ACUMULADA AF CONGRESO</t>
  </si>
  <si>
    <t>311004007</t>
  </si>
  <si>
    <t>BAJAS AF P-3852</t>
  </si>
  <si>
    <t>311004008</t>
  </si>
  <si>
    <t>PATRIMONIO AF P-4411</t>
  </si>
  <si>
    <t>311005001</t>
  </si>
  <si>
    <t>PATRIMONIO ACTIVO FIJO OFS</t>
  </si>
  <si>
    <t>311005002</t>
  </si>
  <si>
    <t>DEPRECIACION ACUMULADA AF OFS</t>
  </si>
  <si>
    <t>311008315</t>
  </si>
  <si>
    <t>AA TRANSF P/BIENES MUEBLES E INMUE</t>
  </si>
  <si>
    <t>311009105</t>
  </si>
  <si>
    <t>TRANSF P/BIENES MUEBLES E INMUEBLE</t>
  </si>
  <si>
    <t>311009106</t>
  </si>
  <si>
    <t>TRANSF P/APOYO DE OBRAS PUBLICAS</t>
  </si>
  <si>
    <t>311009108</t>
  </si>
  <si>
    <t>311009109</t>
  </si>
  <si>
    <t>TRANSF P/DEUDA PUBLICA PARA OBRA</t>
  </si>
  <si>
    <t>311009112</t>
  </si>
  <si>
    <t>COMP AA TRANNS P/DEUDA PUBLICA PAR</t>
  </si>
  <si>
    <t>311009114</t>
  </si>
  <si>
    <t>COMPROMISOS AA T P/APOYO DE OBRAS</t>
  </si>
  <si>
    <t>311009115</t>
  </si>
  <si>
    <t>311009116</t>
  </si>
  <si>
    <t>AA TRANSF P/APOYO DE OBRAS PUBLICA</t>
  </si>
  <si>
    <t>311009117</t>
  </si>
  <si>
    <t xml:space="preserve"> CAPITALIZACION INTERES REC OBRAS</t>
  </si>
  <si>
    <t>311009118</t>
  </si>
  <si>
    <t>CAPITALIZACION INTERES REC FAFET20</t>
  </si>
  <si>
    <t>311009119</t>
  </si>
  <si>
    <t>CAPITALIZACION SANCIONES CONTRATIS</t>
  </si>
  <si>
    <t>311009120</t>
  </si>
  <si>
    <t>CAPITALIZACION RETENCIONES CONTRAT</t>
  </si>
  <si>
    <t>312000099</t>
  </si>
  <si>
    <t>322000002</t>
  </si>
  <si>
    <t>APLICACION DE RESERVAS OFS</t>
  </si>
  <si>
    <t>322000010</t>
  </si>
  <si>
    <t>RVA CONST. NUEVO PALACIO LEGISLATI</t>
  </si>
  <si>
    <t>322000011</t>
  </si>
  <si>
    <t>APLICACION DE RESERVA NUEVO PALACI</t>
  </si>
  <si>
    <t>322000052</t>
  </si>
  <si>
    <t>APLICACION RVA PROYECTO SAP</t>
  </si>
  <si>
    <t>322000060</t>
  </si>
  <si>
    <t>RVA COMPROMISOS AA</t>
  </si>
  <si>
    <t>322000061</t>
  </si>
  <si>
    <t>APLIC RESERVA COMPROMISOS AA</t>
  </si>
  <si>
    <t>322022007</t>
  </si>
  <si>
    <t>RESULTADO EJERCICIO 2007</t>
  </si>
  <si>
    <t>322022008</t>
  </si>
  <si>
    <t>RESULTADO EJERCICIO 2008</t>
  </si>
  <si>
    <t>322022009</t>
  </si>
  <si>
    <t>RESULTADO EJERCICIO 2009</t>
  </si>
  <si>
    <t>322022010</t>
  </si>
  <si>
    <t>RESULTADO EJERCICIO 2010</t>
  </si>
  <si>
    <t>322022011</t>
  </si>
  <si>
    <t>RESULTADO EJERCICIO 2011</t>
  </si>
  <si>
    <t>322022012</t>
  </si>
  <si>
    <t>RESULTADO EJERCICIO 2012</t>
  </si>
  <si>
    <t>322022013</t>
  </si>
  <si>
    <t>RESULTADO EJERCICIO 2013</t>
  </si>
  <si>
    <t>322022014</t>
  </si>
  <si>
    <t>RESULTADO EJERCICIO 2014</t>
  </si>
  <si>
    <t>322022015</t>
  </si>
  <si>
    <t>RESULTADO EJERCICIO 2015</t>
  </si>
  <si>
    <t>322022016</t>
  </si>
  <si>
    <t>RESULTADO EJERCICIO 2016</t>
  </si>
  <si>
    <t>322025011</t>
  </si>
  <si>
    <t>RESULTADO EJERCICIO 2011 OFS</t>
  </si>
  <si>
    <t>322025012</t>
  </si>
  <si>
    <t>RESULTADO EJERCICIO 2012 OFS</t>
  </si>
  <si>
    <t>322025013</t>
  </si>
  <si>
    <t>RESULTADO EJERCICIO 2013 OFS</t>
  </si>
  <si>
    <t>322025014</t>
  </si>
  <si>
    <t>RESULTADO EJERCICIO 2014 OFS</t>
  </si>
  <si>
    <t>322025015</t>
  </si>
  <si>
    <t>RESULTADO EJERCICIO 2015 OFS</t>
  </si>
  <si>
    <t>322025016</t>
  </si>
  <si>
    <t>RESULTADO EJERCICIO 2016 ASEG</t>
  </si>
  <si>
    <t>REA ASEG</t>
  </si>
  <si>
    <t>325100001</t>
  </si>
  <si>
    <t>RECTIFICAC AA TRANSF O PUB, SANCIO</t>
  </si>
  <si>
    <t>VALES COMEDOR, PRIMAS N/DEVENGADAS, EXCEDENTES ESTACIONAMIENTOS, PAGO SINIESTROS POR ASEGURADORAS, LICITACIONES.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</si>
</sst>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0;&quot; &quot;"/>
    <numFmt numFmtId="165" formatCode="#,##0.0_ ;\-#,##0.0\ "/>
    <numFmt numFmtId="166" formatCode="#,##0.00_-;#,##0.00\-;&quot; &quot;"/>
  </numFmts>
  <fonts count="17" x14ac:knownFonts="1">
    <font>
      <sz val="11"/>
      <color theme="1"/>
      <name val="Calibri"/>
      <family val="2"/>
      <scheme val="minor"/>
    </font>
    <font>
      <sz val="11"/>
      <color theme="1"/>
      <name val="Calibri"/>
      <family val="2"/>
      <scheme val="minor"/>
    </font>
    <font>
      <b/>
      <sz val="8"/>
      <name val="Arial"/>
      <family val="2"/>
    </font>
    <font>
      <sz val="8"/>
      <color theme="1"/>
      <name val="Arial"/>
      <family val="2"/>
    </font>
    <font>
      <b/>
      <sz val="8"/>
      <color theme="1"/>
      <name val="Arial"/>
      <family val="2"/>
    </font>
    <font>
      <sz val="10"/>
      <name val="Arial"/>
      <family val="2"/>
    </font>
    <font>
      <sz val="7"/>
      <color theme="1"/>
      <name val="Arial"/>
      <family val="2"/>
    </font>
    <font>
      <sz val="8"/>
      <color theme="1"/>
      <name val="Calibri"/>
      <family val="2"/>
      <scheme val="minor"/>
    </font>
    <font>
      <b/>
      <sz val="8"/>
      <color theme="9" tint="0.59999389629810485"/>
      <name val="Arial"/>
      <family val="2"/>
    </font>
    <font>
      <sz val="8"/>
      <color rgb="FF000000"/>
      <name val="Arial"/>
      <family val="2"/>
    </font>
    <font>
      <b/>
      <sz val="8"/>
      <color rgb="FF000000"/>
      <name val="Arial"/>
      <family val="2"/>
    </font>
    <font>
      <sz val="8"/>
      <name val="Arial"/>
      <family val="2"/>
    </font>
    <font>
      <b/>
      <sz val="8"/>
      <color theme="0"/>
      <name val="Arial"/>
      <family val="2"/>
    </font>
    <font>
      <sz val="8"/>
      <color theme="0"/>
      <name val="Arial"/>
      <family val="2"/>
    </font>
    <font>
      <b/>
      <sz val="8"/>
      <color rgb="FF92D050"/>
      <name val="Arial"/>
      <family val="2"/>
    </font>
    <font>
      <b/>
      <sz val="10"/>
      <name val="Arial"/>
      <family val="2"/>
    </font>
    <font>
      <sz val="11"/>
      <color theme="1"/>
      <name val="Garamond"/>
      <family val="2"/>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tint="0.499984740745262"/>
        <bgColor indexed="64"/>
      </patternFill>
    </fill>
    <fill>
      <patternFill patternType="solid">
        <fgColor rgb="FFFF0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top/>
      <bottom/>
      <diagonal/>
    </border>
  </borders>
  <cellStyleXfs count="10">
    <xf numFmtId="0" fontId="0" fillId="0" borderId="0"/>
    <xf numFmtId="43" fontId="1" fillId="0" borderId="0" applyFont="0" applyFill="0" applyBorder="0" applyAlignment="0" applyProtection="0"/>
    <xf numFmtId="9" fontId="3" fillId="0" borderId="0" applyFont="0" applyFill="0" applyBorder="0" applyAlignment="0" applyProtection="0"/>
    <xf numFmtId="0" fontId="1" fillId="0" borderId="0"/>
    <xf numFmtId="0" fontId="5"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5" fillId="0" borderId="0"/>
    <xf numFmtId="0" fontId="16" fillId="0" borderId="0"/>
  </cellStyleXfs>
  <cellXfs count="384">
    <xf numFmtId="0" fontId="0" fillId="0" borderId="0" xfId="0"/>
    <xf numFmtId="0" fontId="2" fillId="2" borderId="1" xfId="3" applyFont="1" applyFill="1" applyBorder="1" applyAlignment="1">
      <alignment horizontal="left" vertical="top"/>
    </xf>
    <xf numFmtId="0" fontId="2" fillId="2" borderId="1" xfId="3" applyFont="1" applyFill="1" applyBorder="1" applyAlignment="1">
      <alignment horizontal="left" vertical="top" wrapText="1"/>
    </xf>
    <xf numFmtId="4" fontId="3" fillId="0" borderId="0" xfId="0" applyNumberFormat="1" applyFont="1"/>
    <xf numFmtId="4" fontId="4" fillId="0" borderId="0" xfId="0" applyNumberFormat="1" applyFont="1"/>
    <xf numFmtId="0" fontId="2" fillId="2" borderId="1" xfId="3" applyFont="1" applyFill="1" applyBorder="1" applyAlignment="1">
      <alignment horizontal="center" vertical="top" wrapText="1"/>
    </xf>
    <xf numFmtId="0" fontId="3" fillId="0" borderId="0" xfId="0" applyFont="1"/>
    <xf numFmtId="0" fontId="3" fillId="0" borderId="0" xfId="0" applyFont="1" applyFill="1"/>
    <xf numFmtId="0" fontId="4" fillId="0" borderId="0" xfId="0" applyFont="1" applyAlignment="1">
      <alignment horizontal="center"/>
    </xf>
    <xf numFmtId="4" fontId="4" fillId="0" borderId="0" xfId="0" applyNumberFormat="1" applyFont="1" applyAlignment="1">
      <alignment horizontal="center"/>
    </xf>
    <xf numFmtId="0" fontId="4" fillId="0" borderId="0" xfId="0" applyFont="1"/>
    <xf numFmtId="0" fontId="4" fillId="2" borderId="1" xfId="4" applyFont="1" applyFill="1" applyBorder="1" applyAlignment="1">
      <alignment horizontal="center" vertical="center" wrapText="1"/>
    </xf>
    <xf numFmtId="0" fontId="4" fillId="2" borderId="1" xfId="0" applyFont="1" applyFill="1" applyBorder="1" applyAlignment="1">
      <alignment horizontal="center" vertical="center"/>
    </xf>
    <xf numFmtId="4" fontId="4" fillId="2" borderId="1" xfId="5"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0" borderId="1" xfId="0" applyNumberFormat="1" applyFont="1" applyFill="1" applyBorder="1" applyAlignment="1">
      <alignment wrapText="1"/>
    </xf>
    <xf numFmtId="4" fontId="3" fillId="0" borderId="1" xfId="0" applyNumberFormat="1" applyFont="1" applyFill="1" applyBorder="1" applyAlignment="1">
      <alignment wrapText="1"/>
    </xf>
    <xf numFmtId="0" fontId="3" fillId="0" borderId="1" xfId="0" applyFont="1" applyFill="1" applyBorder="1" applyAlignment="1"/>
    <xf numFmtId="0" fontId="4" fillId="0" borderId="1" xfId="0" applyFont="1" applyFill="1" applyBorder="1" applyAlignment="1">
      <alignment wrapText="1"/>
    </xf>
    <xf numFmtId="4" fontId="4" fillId="0" borderId="1" xfId="0" applyNumberFormat="1" applyFont="1" applyFill="1" applyBorder="1" applyAlignment="1">
      <alignment wrapText="1"/>
    </xf>
    <xf numFmtId="0" fontId="4" fillId="2" borderId="1" xfId="0" applyFont="1" applyFill="1" applyBorder="1" applyAlignment="1">
      <alignment horizontal="left" wrapText="1"/>
    </xf>
    <xf numFmtId="4" fontId="4" fillId="2" borderId="1" xfId="0" applyNumberFormat="1" applyFont="1" applyFill="1" applyBorder="1" applyAlignment="1">
      <alignment horizontal="right" wrapText="1"/>
    </xf>
    <xf numFmtId="4" fontId="4" fillId="2" borderId="1" xfId="0" applyNumberFormat="1" applyFont="1" applyFill="1" applyBorder="1" applyAlignment="1">
      <alignment wrapText="1"/>
    </xf>
    <xf numFmtId="0" fontId="3" fillId="0" borderId="0" xfId="0" applyFont="1" applyFill="1" applyAlignment="1"/>
    <xf numFmtId="4" fontId="3" fillId="0" borderId="0" xfId="0" applyNumberFormat="1" applyFont="1" applyFill="1" applyAlignment="1"/>
    <xf numFmtId="4" fontId="2" fillId="0" borderId="0" xfId="3" applyNumberFormat="1" applyFont="1" applyFill="1" applyBorder="1" applyAlignment="1">
      <alignment horizontal="left" vertical="top" wrapText="1"/>
    </xf>
    <xf numFmtId="0" fontId="3" fillId="0" borderId="0" xfId="5" applyNumberFormat="1" applyFont="1" applyFill="1"/>
    <xf numFmtId="43" fontId="3" fillId="0" borderId="0" xfId="5" applyFont="1"/>
    <xf numFmtId="4" fontId="3" fillId="0" borderId="0" xfId="5" applyNumberFormat="1" applyFont="1"/>
    <xf numFmtId="4" fontId="4" fillId="0" borderId="0" xfId="0" applyNumberFormat="1" applyFont="1" applyFill="1" applyBorder="1" applyAlignment="1">
      <alignment horizontal="center" vertical="center" wrapText="1"/>
    </xf>
    <xf numFmtId="49" fontId="3" fillId="0" borderId="2" xfId="0" applyNumberFormat="1" applyFont="1" applyFill="1" applyBorder="1" applyAlignment="1">
      <alignment wrapText="1"/>
    </xf>
    <xf numFmtId="49" fontId="3" fillId="0" borderId="3" xfId="0" applyNumberFormat="1" applyFont="1" applyFill="1" applyBorder="1" applyAlignment="1">
      <alignment wrapText="1"/>
    </xf>
    <xf numFmtId="4" fontId="3" fillId="0" borderId="3" xfId="0" applyNumberFormat="1" applyFont="1" applyFill="1" applyBorder="1" applyAlignment="1">
      <alignment wrapText="1"/>
    </xf>
    <xf numFmtId="4" fontId="3" fillId="0" borderId="0" xfId="0" applyNumberFormat="1" applyFont="1" applyFill="1" applyBorder="1" applyAlignment="1">
      <alignment horizontal="right" wrapText="1"/>
    </xf>
    <xf numFmtId="0" fontId="4" fillId="2" borderId="2" xfId="0" applyFont="1" applyFill="1" applyBorder="1" applyAlignment="1">
      <alignment horizontal="left" wrapText="1"/>
    </xf>
    <xf numFmtId="4" fontId="4" fillId="2" borderId="3" xfId="0" applyNumberFormat="1" applyFont="1" applyFill="1" applyBorder="1" applyAlignment="1">
      <alignment horizontal="right" wrapText="1"/>
    </xf>
    <xf numFmtId="4" fontId="4" fillId="2" borderId="4" xfId="0" applyNumberFormat="1" applyFont="1" applyFill="1" applyBorder="1" applyAlignment="1">
      <alignment wrapText="1"/>
    </xf>
    <xf numFmtId="4" fontId="4" fillId="0" borderId="0" xfId="0" applyNumberFormat="1" applyFont="1" applyFill="1" applyBorder="1" applyAlignment="1">
      <alignment horizontal="right" wrapText="1"/>
    </xf>
    <xf numFmtId="0" fontId="3" fillId="0" borderId="0" xfId="0" applyFont="1" applyAlignment="1"/>
    <xf numFmtId="4" fontId="3" fillId="0" borderId="0" xfId="0" applyNumberFormat="1" applyFont="1" applyAlignment="1"/>
    <xf numFmtId="4" fontId="4" fillId="2" borderId="3" xfId="0" applyNumberFormat="1" applyFont="1" applyFill="1" applyBorder="1" applyAlignment="1">
      <alignment wrapText="1"/>
    </xf>
    <xf numFmtId="0" fontId="4" fillId="2" borderId="4" xfId="0" applyFont="1" applyFill="1" applyBorder="1" applyAlignment="1">
      <alignment horizontal="left" wrapText="1"/>
    </xf>
    <xf numFmtId="4" fontId="4" fillId="2" borderId="5" xfId="0" applyNumberFormat="1" applyFont="1" applyFill="1" applyBorder="1" applyAlignment="1">
      <alignment horizontal="right" wrapText="1"/>
    </xf>
    <xf numFmtId="4" fontId="4" fillId="2" borderId="5" xfId="0" applyNumberFormat="1" applyFont="1" applyFill="1" applyBorder="1" applyAlignment="1">
      <alignment wrapText="1"/>
    </xf>
    <xf numFmtId="4" fontId="4" fillId="2" borderId="6" xfId="0" applyNumberFormat="1" applyFont="1" applyFill="1" applyBorder="1" applyAlignment="1">
      <alignment horizontal="right" wrapText="1"/>
    </xf>
    <xf numFmtId="0" fontId="2" fillId="2" borderId="1" xfId="3" applyFont="1" applyFill="1" applyBorder="1" applyAlignment="1">
      <alignment horizontal="left" vertical="center"/>
    </xf>
    <xf numFmtId="4" fontId="4" fillId="0" borderId="0" xfId="5" applyNumberFormat="1" applyFont="1" applyAlignment="1">
      <alignment vertical="center"/>
    </xf>
    <xf numFmtId="4" fontId="2" fillId="2" borderId="1" xfId="5" applyNumberFormat="1" applyFont="1" applyFill="1" applyBorder="1" applyAlignment="1">
      <alignment horizontal="center" vertical="center" wrapText="1"/>
    </xf>
    <xf numFmtId="4" fontId="3" fillId="0" borderId="2" xfId="0" applyNumberFormat="1" applyFont="1" applyFill="1" applyBorder="1" applyAlignment="1">
      <alignment wrapText="1"/>
    </xf>
    <xf numFmtId="0" fontId="4" fillId="2" borderId="2" xfId="0" applyFont="1" applyFill="1" applyBorder="1" applyAlignment="1">
      <alignment wrapText="1"/>
    </xf>
    <xf numFmtId="4" fontId="4" fillId="2" borderId="2" xfId="0" applyNumberFormat="1" applyFont="1" applyFill="1" applyBorder="1" applyAlignment="1">
      <alignment wrapText="1"/>
    </xf>
    <xf numFmtId="4" fontId="3" fillId="0" borderId="0" xfId="0" applyNumberFormat="1" applyFont="1" applyAlignment="1">
      <alignment horizontal="left" wrapText="1"/>
    </xf>
    <xf numFmtId="43" fontId="2" fillId="2" borderId="1" xfId="5" applyFont="1" applyFill="1" applyBorder="1" applyAlignment="1">
      <alignment horizontal="center" vertical="top" wrapText="1"/>
    </xf>
    <xf numFmtId="0" fontId="3" fillId="0" borderId="0" xfId="0" applyFont="1" applyAlignment="1">
      <alignment horizontal="left" wrapText="1"/>
    </xf>
    <xf numFmtId="4" fontId="4" fillId="2" borderId="1" xfId="0" applyNumberFormat="1" applyFont="1" applyFill="1" applyBorder="1" applyAlignment="1">
      <alignment horizontal="center" vertical="center"/>
    </xf>
    <xf numFmtId="4" fontId="4" fillId="2" borderId="1" xfId="0" quotePrefix="1" applyNumberFormat="1" applyFont="1" applyFill="1" applyBorder="1" applyAlignment="1">
      <alignment horizontal="center" vertical="center"/>
    </xf>
    <xf numFmtId="49" fontId="3" fillId="0" borderId="7" xfId="0" applyNumberFormat="1" applyFont="1" applyFill="1" applyBorder="1" applyAlignment="1">
      <alignment wrapText="1"/>
    </xf>
    <xf numFmtId="4" fontId="3" fillId="0" borderId="0" xfId="0" applyNumberFormat="1" applyFont="1" applyFill="1"/>
    <xf numFmtId="4" fontId="3" fillId="0" borderId="1" xfId="5" applyNumberFormat="1" applyFont="1" applyFill="1" applyBorder="1" applyAlignment="1">
      <alignment wrapText="1"/>
    </xf>
    <xf numFmtId="0" fontId="6" fillId="0" borderId="1" xfId="0" applyFont="1" applyBorder="1" applyAlignment="1">
      <alignment wrapText="1"/>
    </xf>
    <xf numFmtId="0" fontId="3" fillId="0" borderId="0" xfId="0" applyFont="1" applyAlignment="1">
      <alignment vertical="center"/>
    </xf>
    <xf numFmtId="0" fontId="3" fillId="0" borderId="1" xfId="0" applyFont="1" applyBorder="1" applyAlignment="1">
      <alignment wrapText="1"/>
    </xf>
    <xf numFmtId="4" fontId="3" fillId="0" borderId="1" xfId="0" applyNumberFormat="1" applyFont="1" applyBorder="1" applyAlignment="1">
      <alignment wrapText="1"/>
    </xf>
    <xf numFmtId="0" fontId="4" fillId="2" borderId="1" xfId="0" applyFont="1" applyFill="1" applyBorder="1" applyAlignment="1">
      <alignment wrapText="1"/>
    </xf>
    <xf numFmtId="4" fontId="2" fillId="2" borderId="1" xfId="3" applyNumberFormat="1" applyFont="1" applyFill="1" applyBorder="1" applyAlignment="1">
      <alignment horizontal="left" vertical="top"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0" borderId="0" xfId="0" applyFont="1" applyFill="1" applyBorder="1" applyAlignment="1">
      <alignment horizontal="left" vertical="center"/>
    </xf>
    <xf numFmtId="0" fontId="7" fillId="0" borderId="0" xfId="0" applyFont="1"/>
    <xf numFmtId="4" fontId="3" fillId="0" borderId="0" xfId="0" applyNumberFormat="1" applyFont="1" applyAlignment="1">
      <alignment horizontal="left" vertical="center" wrapText="1"/>
    </xf>
    <xf numFmtId="43" fontId="2" fillId="2" borderId="1" xfId="5" applyFont="1" applyFill="1" applyBorder="1" applyAlignment="1">
      <alignment horizontal="center" vertical="center" wrapText="1"/>
    </xf>
    <xf numFmtId="0" fontId="2" fillId="0" borderId="0" xfId="3" applyFont="1" applyFill="1" applyBorder="1" applyAlignment="1">
      <alignment horizontal="left" vertical="top" wrapText="1"/>
    </xf>
    <xf numFmtId="4" fontId="3" fillId="0" borderId="0" xfId="0" applyNumberFormat="1" applyFont="1" applyFill="1" applyAlignment="1">
      <alignment horizontal="left" wrapText="1"/>
    </xf>
    <xf numFmtId="43" fontId="2" fillId="0" borderId="0" xfId="5" applyFont="1" applyFill="1" applyBorder="1" applyAlignment="1">
      <alignment horizontal="center" vertical="top" wrapText="1"/>
    </xf>
    <xf numFmtId="0" fontId="4" fillId="2" borderId="11" xfId="4" applyFont="1" applyFill="1" applyBorder="1" applyAlignment="1">
      <alignment horizontal="center" vertical="center" wrapText="1"/>
    </xf>
    <xf numFmtId="0" fontId="4" fillId="2" borderId="4" xfId="0" applyFont="1" applyFill="1" applyBorder="1" applyAlignment="1">
      <alignment wrapText="1"/>
    </xf>
    <xf numFmtId="0" fontId="3" fillId="2" borderId="1" xfId="0" applyFont="1" applyFill="1" applyBorder="1" applyAlignment="1">
      <alignment wrapText="1"/>
    </xf>
    <xf numFmtId="0" fontId="3" fillId="0" borderId="0" xfId="0" applyFont="1" applyAlignment="1">
      <alignment horizontal="center"/>
    </xf>
    <xf numFmtId="4" fontId="3" fillId="0" borderId="0" xfId="0" applyNumberFormat="1" applyFont="1" applyAlignment="1">
      <alignment horizontal="center"/>
    </xf>
    <xf numFmtId="0" fontId="3" fillId="0" borderId="1" xfId="0" applyFont="1" applyFill="1" applyBorder="1" applyAlignment="1">
      <alignment wrapText="1"/>
    </xf>
    <xf numFmtId="0" fontId="3" fillId="0" borderId="2" xfId="0" applyFont="1" applyFill="1" applyBorder="1" applyAlignment="1">
      <alignment wrapText="1"/>
    </xf>
    <xf numFmtId="0" fontId="3" fillId="0" borderId="1" xfId="0" quotePrefix="1" applyFont="1" applyFill="1" applyBorder="1" applyAlignment="1">
      <alignment wrapText="1"/>
    </xf>
    <xf numFmtId="4" fontId="2" fillId="0" borderId="0" xfId="3" applyNumberFormat="1" applyFont="1" applyFill="1" applyBorder="1" applyAlignment="1">
      <alignment horizontal="left" vertical="top"/>
    </xf>
    <xf numFmtId="0" fontId="2" fillId="0" borderId="0" xfId="3" applyFont="1" applyFill="1" applyBorder="1" applyAlignment="1">
      <alignment horizontal="left" vertical="top"/>
    </xf>
    <xf numFmtId="4" fontId="2" fillId="0" borderId="12" xfId="3" applyNumberFormat="1" applyFont="1" applyFill="1" applyBorder="1" applyAlignment="1">
      <alignment horizontal="center" vertical="top" wrapText="1"/>
    </xf>
    <xf numFmtId="0" fontId="2" fillId="0" borderId="13" xfId="3" applyFont="1" applyFill="1" applyBorder="1" applyAlignment="1">
      <alignment horizontal="center" vertical="top" wrapText="1"/>
    </xf>
    <xf numFmtId="4" fontId="4" fillId="2" borderId="2" xfId="4" applyNumberFormat="1" applyFont="1" applyFill="1" applyBorder="1" applyAlignment="1">
      <alignment horizontal="center" vertical="center" wrapText="1"/>
    </xf>
    <xf numFmtId="4" fontId="4" fillId="2" borderId="14" xfId="5" applyNumberFormat="1" applyFont="1" applyFill="1" applyBorder="1" applyAlignment="1">
      <alignment horizontal="center" vertical="center"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4" fontId="4" fillId="0" borderId="0" xfId="0" applyNumberFormat="1" applyFont="1" applyFill="1" applyBorder="1" applyAlignment="1">
      <alignment horizontal="right" vertical="center" wrapText="1"/>
    </xf>
    <xf numFmtId="0" fontId="4" fillId="2" borderId="2" xfId="0" applyFont="1" applyFill="1" applyBorder="1" applyAlignment="1">
      <alignment horizontal="left" vertical="center"/>
    </xf>
    <xf numFmtId="4" fontId="4" fillId="0" borderId="0" xfId="0" applyNumberFormat="1" applyFont="1" applyFill="1" applyBorder="1" applyAlignment="1">
      <alignment horizontal="left" vertical="center"/>
    </xf>
    <xf numFmtId="4" fontId="3" fillId="0" borderId="1" xfId="0" applyNumberFormat="1" applyFont="1" applyBorder="1" applyAlignment="1"/>
    <xf numFmtId="0" fontId="3" fillId="0" borderId="1" xfId="0" applyFont="1" applyBorder="1" applyAlignment="1"/>
    <xf numFmtId="0" fontId="4" fillId="2" borderId="1" xfId="0" applyFont="1" applyFill="1" applyBorder="1" applyAlignment="1">
      <alignment horizontal="left" vertical="center"/>
    </xf>
    <xf numFmtId="4" fontId="8" fillId="0" borderId="0" xfId="3" applyNumberFormat="1" applyFont="1" applyFill="1" applyBorder="1" applyAlignment="1">
      <alignment horizontal="left" vertical="top"/>
    </xf>
    <xf numFmtId="0" fontId="3" fillId="0" borderId="1" xfId="0" applyFont="1" applyFill="1" applyBorder="1" applyAlignment="1">
      <alignment horizontal="left" wrapText="1"/>
    </xf>
    <xf numFmtId="0" fontId="2" fillId="0" borderId="15" xfId="4" applyFont="1" applyBorder="1" applyAlignment="1">
      <alignment vertical="top"/>
    </xf>
    <xf numFmtId="0" fontId="3" fillId="0" borderId="15" xfId="0" applyFont="1" applyBorder="1"/>
    <xf numFmtId="4" fontId="3" fillId="0" borderId="15" xfId="0" applyNumberFormat="1" applyFont="1" applyBorder="1"/>
    <xf numFmtId="0" fontId="2" fillId="2" borderId="16" xfId="3" applyFont="1" applyFill="1" applyBorder="1" applyAlignment="1">
      <alignment horizontal="left" vertical="center" wrapText="1"/>
    </xf>
    <xf numFmtId="4" fontId="3" fillId="0" borderId="0" xfId="5" applyNumberFormat="1" applyFont="1" applyBorder="1" applyAlignment="1">
      <alignment vertical="center"/>
    </xf>
    <xf numFmtId="0" fontId="2" fillId="2" borderId="1" xfId="3" applyFont="1" applyFill="1" applyBorder="1" applyAlignment="1">
      <alignment horizontal="center" vertical="center" wrapText="1"/>
    </xf>
    <xf numFmtId="0" fontId="4" fillId="0" borderId="17" xfId="0" applyFont="1" applyBorder="1" applyAlignment="1"/>
    <xf numFmtId="4" fontId="4" fillId="0" borderId="17" xfId="0" applyNumberFormat="1" applyFont="1" applyBorder="1" applyAlignment="1"/>
    <xf numFmtId="0" fontId="4" fillId="2" borderId="2"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2" xfId="0" applyFont="1" applyBorder="1" applyAlignment="1"/>
    <xf numFmtId="4" fontId="3" fillId="0" borderId="2" xfId="5" applyNumberFormat="1" applyFont="1" applyBorder="1" applyAlignment="1"/>
    <xf numFmtId="0" fontId="3" fillId="0" borderId="11" xfId="0" applyFont="1" applyBorder="1" applyAlignment="1"/>
    <xf numFmtId="10" fontId="4" fillId="2" borderId="1" xfId="0" applyNumberFormat="1" applyFont="1" applyFill="1" applyBorder="1" applyAlignment="1">
      <alignment wrapText="1"/>
    </xf>
    <xf numFmtId="4" fontId="2" fillId="0" borderId="0" xfId="3" applyNumberFormat="1" applyFont="1" applyFill="1" applyBorder="1" applyAlignment="1">
      <alignment horizontal="center" vertical="top" wrapText="1"/>
    </xf>
    <xf numFmtId="4" fontId="2" fillId="2" borderId="1" xfId="3" applyNumberFormat="1" applyFont="1" applyFill="1" applyBorder="1" applyAlignment="1">
      <alignment horizontal="center" vertical="top" wrapText="1"/>
    </xf>
    <xf numFmtId="49" fontId="3" fillId="0" borderId="8" xfId="0" applyNumberFormat="1" applyFont="1" applyFill="1" applyBorder="1" applyAlignment="1">
      <alignment wrapText="1"/>
    </xf>
    <xf numFmtId="4" fontId="4" fillId="0" borderId="0" xfId="0" applyNumberFormat="1" applyFont="1" applyFill="1" applyBorder="1" applyAlignment="1">
      <alignment wrapText="1"/>
    </xf>
    <xf numFmtId="0" fontId="4" fillId="2" borderId="8" xfId="0" applyFont="1" applyFill="1" applyBorder="1" applyAlignment="1">
      <alignment wrapText="1"/>
    </xf>
    <xf numFmtId="4" fontId="4" fillId="2" borderId="2" xfId="5" applyNumberFormat="1" applyFont="1" applyFill="1" applyBorder="1" applyAlignment="1">
      <alignment wrapText="1"/>
    </xf>
    <xf numFmtId="49" fontId="3" fillId="0" borderId="6" xfId="0" applyNumberFormat="1" applyFont="1" applyFill="1" applyBorder="1" applyAlignment="1">
      <alignment wrapText="1"/>
    </xf>
    <xf numFmtId="49" fontId="3" fillId="0" borderId="18" xfId="0" applyNumberFormat="1" applyFont="1" applyFill="1" applyBorder="1" applyAlignment="1">
      <alignment wrapText="1"/>
    </xf>
    <xf numFmtId="4" fontId="3" fillId="0" borderId="6" xfId="5" applyNumberFormat="1" applyFont="1" applyFill="1" applyBorder="1" applyAlignment="1">
      <alignment wrapText="1"/>
    </xf>
    <xf numFmtId="4" fontId="4" fillId="2" borderId="1" xfId="5" applyNumberFormat="1" applyFont="1" applyFill="1" applyBorder="1" applyAlignment="1">
      <alignment wrapText="1"/>
    </xf>
    <xf numFmtId="4" fontId="4" fillId="2" borderId="6" xfId="5" applyNumberFormat="1" applyFont="1" applyFill="1" applyBorder="1" applyAlignment="1">
      <alignment wrapText="1"/>
    </xf>
    <xf numFmtId="0" fontId="3" fillId="0" borderId="0" xfId="0" applyFont="1" applyBorder="1"/>
    <xf numFmtId="4" fontId="3" fillId="0" borderId="0" xfId="0" applyNumberFormat="1" applyFont="1" applyBorder="1"/>
    <xf numFmtId="0" fontId="2" fillId="0" borderId="0" xfId="3" applyFont="1" applyFill="1" applyBorder="1" applyAlignment="1">
      <alignment horizontal="center" vertical="top" wrapText="1"/>
    </xf>
    <xf numFmtId="0" fontId="3" fillId="0" borderId="0" xfId="0" applyFont="1" applyFill="1" applyBorder="1"/>
    <xf numFmtId="0" fontId="4" fillId="2" borderId="3" xfId="0" applyFont="1" applyFill="1" applyBorder="1" applyAlignment="1">
      <alignment wrapText="1"/>
    </xf>
    <xf numFmtId="4" fontId="4" fillId="2" borderId="19" xfId="0" applyNumberFormat="1" applyFont="1" applyFill="1" applyBorder="1" applyAlignment="1">
      <alignment wrapText="1"/>
    </xf>
    <xf numFmtId="0" fontId="4" fillId="0" borderId="0" xfId="0" applyFont="1" applyBorder="1" applyAlignment="1"/>
    <xf numFmtId="0" fontId="3" fillId="0" borderId="1" xfId="0" applyFont="1" applyBorder="1"/>
    <xf numFmtId="4" fontId="3" fillId="0" borderId="0" xfId="0" applyNumberFormat="1" applyFont="1" applyAlignment="1">
      <alignment vertical="center"/>
    </xf>
    <xf numFmtId="4" fontId="4" fillId="2" borderId="2" xfId="0" applyNumberFormat="1" applyFont="1" applyFill="1" applyBorder="1" applyAlignment="1">
      <alignment horizontal="left" vertical="center"/>
    </xf>
    <xf numFmtId="10" fontId="4" fillId="2" borderId="1" xfId="0" applyNumberFormat="1" applyFont="1" applyFill="1" applyBorder="1" applyAlignment="1">
      <alignment horizontal="right" wrapText="1"/>
    </xf>
    <xf numFmtId="0" fontId="4" fillId="0" borderId="0" xfId="0" applyFont="1" applyFill="1" applyBorder="1" applyAlignment="1">
      <alignment wrapText="1"/>
    </xf>
    <xf numFmtId="4" fontId="3" fillId="0" borderId="0" xfId="0" applyNumberFormat="1" applyFont="1" applyFill="1" applyBorder="1"/>
    <xf numFmtId="4" fontId="3" fillId="0" borderId="0" xfId="5" applyNumberFormat="1" applyFont="1" applyBorder="1"/>
    <xf numFmtId="10" fontId="3" fillId="0" borderId="0" xfId="0" applyNumberFormat="1" applyFont="1" applyBorder="1"/>
    <xf numFmtId="2" fontId="2" fillId="2" borderId="1" xfId="5" applyNumberFormat="1" applyFont="1" applyFill="1" applyBorder="1" applyAlignment="1">
      <alignment horizontal="center" vertical="top" wrapText="1"/>
    </xf>
    <xf numFmtId="10" fontId="4" fillId="0" borderId="0" xfId="0" applyNumberFormat="1" applyFont="1"/>
    <xf numFmtId="4" fontId="4" fillId="2"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wrapText="1"/>
    </xf>
    <xf numFmtId="4" fontId="2" fillId="2" borderId="1" xfId="5" applyNumberFormat="1" applyFont="1" applyFill="1" applyBorder="1" applyAlignment="1">
      <alignment horizontal="center" vertical="top" wrapText="1"/>
    </xf>
    <xf numFmtId="0" fontId="4" fillId="0" borderId="0" xfId="0" applyFont="1" applyFill="1" applyBorder="1" applyAlignment="1">
      <alignment horizontal="center" vertical="center" wrapText="1"/>
    </xf>
    <xf numFmtId="4" fontId="3" fillId="0" borderId="0" xfId="5" applyNumberFormat="1" applyFont="1" applyFill="1" applyBorder="1"/>
    <xf numFmtId="4" fontId="2" fillId="0" borderId="17" xfId="5" applyNumberFormat="1" applyFont="1" applyFill="1" applyBorder="1" applyAlignment="1">
      <alignment horizontal="center" vertical="top" wrapText="1"/>
    </xf>
    <xf numFmtId="4" fontId="4" fillId="0" borderId="2" xfId="0" applyNumberFormat="1" applyFont="1" applyFill="1" applyBorder="1" applyAlignment="1">
      <alignment wrapText="1"/>
    </xf>
    <xf numFmtId="0" fontId="4" fillId="0" borderId="2" xfId="0" applyFont="1" applyFill="1" applyBorder="1" applyAlignment="1">
      <alignment wrapText="1"/>
    </xf>
    <xf numFmtId="0" fontId="2" fillId="2" borderId="8" xfId="3" applyFont="1" applyFill="1" applyBorder="1" applyAlignment="1">
      <alignment vertical="top"/>
    </xf>
    <xf numFmtId="0" fontId="2" fillId="2" borderId="16" xfId="3" applyFont="1" applyFill="1" applyBorder="1" applyAlignment="1">
      <alignment vertical="top"/>
    </xf>
    <xf numFmtId="4" fontId="3" fillId="0" borderId="0" xfId="5" applyNumberFormat="1" applyFont="1" applyBorder="1" applyAlignment="1"/>
    <xf numFmtId="10" fontId="2" fillId="2" borderId="1" xfId="3" applyNumberFormat="1" applyFont="1" applyFill="1" applyBorder="1" applyAlignment="1">
      <alignment horizontal="center" vertical="top"/>
    </xf>
    <xf numFmtId="0" fontId="4" fillId="0" borderId="0" xfId="0" applyFont="1" applyAlignment="1"/>
    <xf numFmtId="4" fontId="4" fillId="0" borderId="0" xfId="0" applyNumberFormat="1" applyFont="1" applyAlignment="1"/>
    <xf numFmtId="10" fontId="4" fillId="0" borderId="0" xfId="0" applyNumberFormat="1" applyFont="1" applyAlignment="1"/>
    <xf numFmtId="0" fontId="9" fillId="0" borderId="2" xfId="0" applyFont="1" applyBorder="1" applyAlignment="1">
      <alignment wrapText="1"/>
    </xf>
    <xf numFmtId="0" fontId="9" fillId="0" borderId="20" xfId="0" applyFont="1" applyBorder="1" applyAlignment="1">
      <alignment wrapText="1"/>
    </xf>
    <xf numFmtId="4" fontId="3" fillId="0" borderId="20" xfId="0" applyNumberFormat="1" applyFont="1" applyFill="1" applyBorder="1" applyAlignment="1">
      <alignment horizontal="right"/>
    </xf>
    <xf numFmtId="10" fontId="3" fillId="0" borderId="2" xfId="0" applyNumberFormat="1" applyFont="1" applyFill="1" applyBorder="1" applyAlignment="1">
      <alignment horizontal="right"/>
    </xf>
    <xf numFmtId="0" fontId="10" fillId="2" borderId="2" xfId="0" applyFont="1" applyFill="1" applyBorder="1" applyAlignment="1">
      <alignment wrapText="1"/>
    </xf>
    <xf numFmtId="4" fontId="4" fillId="2" borderId="20" xfId="0" applyNumberFormat="1" applyFont="1" applyFill="1" applyBorder="1" applyAlignment="1">
      <alignment horizontal="right"/>
    </xf>
    <xf numFmtId="10" fontId="4" fillId="2" borderId="2" xfId="0" applyNumberFormat="1" applyFont="1" applyFill="1" applyBorder="1" applyAlignment="1">
      <alignment horizontal="center"/>
    </xf>
    <xf numFmtId="4" fontId="3" fillId="0" borderId="0" xfId="5" applyNumberFormat="1" applyFont="1" applyAlignment="1"/>
    <xf numFmtId="10" fontId="3" fillId="0" borderId="0" xfId="0" applyNumberFormat="1" applyFont="1" applyAlignment="1"/>
    <xf numFmtId="4" fontId="2" fillId="2" borderId="1" xfId="3" applyNumberFormat="1" applyFont="1" applyFill="1" applyBorder="1" applyAlignment="1">
      <alignment horizontal="center" vertical="top"/>
    </xf>
    <xf numFmtId="0" fontId="4" fillId="2" borderId="14" xfId="0" applyFont="1" applyFill="1" applyBorder="1" applyAlignment="1">
      <alignment horizontal="center" vertical="center"/>
    </xf>
    <xf numFmtId="0" fontId="2" fillId="0" borderId="1" xfId="4" applyNumberFormat="1" applyFont="1" applyFill="1" applyBorder="1" applyAlignment="1">
      <alignment horizontal="center" vertical="top"/>
    </xf>
    <xf numFmtId="0" fontId="2" fillId="0" borderId="1" xfId="4" applyFont="1" applyFill="1" applyBorder="1" applyAlignment="1">
      <alignment vertical="top" wrapText="1"/>
    </xf>
    <xf numFmtId="4" fontId="4" fillId="0" borderId="1" xfId="0" applyNumberFormat="1" applyFont="1" applyFill="1" applyBorder="1" applyAlignment="1">
      <alignment horizontal="right"/>
    </xf>
    <xf numFmtId="4" fontId="4" fillId="0" borderId="9" xfId="0" applyNumberFormat="1" applyFont="1" applyFill="1" applyBorder="1" applyAlignment="1">
      <alignment horizontal="right"/>
    </xf>
    <xf numFmtId="0" fontId="11" fillId="0" borderId="1" xfId="4" applyNumberFormat="1" applyFont="1" applyFill="1" applyBorder="1" applyAlignment="1">
      <alignment horizontal="center" vertical="top"/>
    </xf>
    <xf numFmtId="0" fontId="11" fillId="0" borderId="1" xfId="4" applyFont="1" applyFill="1" applyBorder="1" applyAlignment="1">
      <alignment vertical="top" wrapText="1"/>
    </xf>
    <xf numFmtId="4" fontId="3" fillId="0" borderId="1" xfId="0" applyNumberFormat="1" applyFont="1" applyFill="1" applyBorder="1" applyAlignment="1">
      <alignment horizontal="right"/>
    </xf>
    <xf numFmtId="4" fontId="3" fillId="0" borderId="9" xfId="0" applyNumberFormat="1" applyFont="1" applyFill="1" applyBorder="1" applyAlignment="1">
      <alignment horizontal="right"/>
    </xf>
    <xf numFmtId="0" fontId="2" fillId="0" borderId="1" xfId="4" applyFont="1" applyBorder="1" applyAlignment="1">
      <alignment vertical="top" wrapText="1"/>
    </xf>
    <xf numFmtId="0" fontId="11" fillId="0" borderId="1" xfId="4" applyFont="1" applyBorder="1" applyAlignment="1">
      <alignment vertical="top"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9" fillId="0" borderId="1" xfId="0" applyFont="1" applyFill="1" applyBorder="1" applyAlignment="1">
      <alignment horizontal="left" vertical="center" wrapText="1" indent="1"/>
    </xf>
    <xf numFmtId="4" fontId="9" fillId="0" borderId="1" xfId="0" applyNumberFormat="1" applyFont="1" applyFill="1" applyBorder="1" applyAlignment="1">
      <alignment horizontal="right" vertical="center"/>
    </xf>
    <xf numFmtId="0" fontId="3" fillId="0" borderId="1" xfId="0" applyFont="1" applyFill="1" applyBorder="1" applyAlignment="1">
      <alignment horizontal="center"/>
    </xf>
    <xf numFmtId="0" fontId="3" fillId="0" borderId="1" xfId="0" quotePrefix="1" applyFont="1" applyFill="1" applyBorder="1" applyAlignment="1">
      <alignment horizontal="center"/>
    </xf>
    <xf numFmtId="0" fontId="9" fillId="0" borderId="1" xfId="0" applyFont="1" applyFill="1" applyBorder="1" applyAlignment="1">
      <alignment horizontal="left" vertical="center" indent="1"/>
    </xf>
    <xf numFmtId="43" fontId="4" fillId="2" borderId="1" xfId="1" applyFont="1" applyFill="1" applyBorder="1" applyAlignment="1">
      <alignment horizontal="left" wrapText="1"/>
    </xf>
    <xf numFmtId="49" fontId="3" fillId="3" borderId="1" xfId="0" applyNumberFormat="1" applyFont="1" applyFill="1" applyBorder="1" applyAlignment="1">
      <alignment wrapText="1"/>
    </xf>
    <xf numFmtId="15" fontId="3" fillId="0" borderId="0" xfId="0" applyNumberFormat="1" applyFont="1"/>
    <xf numFmtId="4" fontId="11" fillId="0" borderId="0" xfId="0" applyNumberFormat="1" applyFont="1"/>
    <xf numFmtId="0" fontId="2" fillId="0" borderId="24" xfId="3" applyFont="1" applyFill="1" applyBorder="1" applyAlignment="1">
      <alignment horizontal="center" vertical="top" wrapText="1"/>
    </xf>
    <xf numFmtId="0" fontId="2" fillId="0" borderId="15" xfId="3" applyFont="1" applyFill="1" applyBorder="1" applyAlignment="1">
      <alignment horizontal="left" vertical="top" wrapText="1"/>
    </xf>
    <xf numFmtId="0" fontId="3" fillId="0" borderId="0" xfId="0" applyFont="1" applyFill="1" applyBorder="1" applyAlignment="1">
      <alignment wrapText="1"/>
    </xf>
    <xf numFmtId="15" fontId="3" fillId="0" borderId="0" xfId="0" applyNumberFormat="1" applyFont="1" applyFill="1"/>
    <xf numFmtId="0" fontId="11" fillId="0" borderId="1" xfId="0" applyFont="1" applyBorder="1" applyAlignment="1" applyProtection="1">
      <alignment wrapText="1"/>
      <protection locked="0"/>
    </xf>
    <xf numFmtId="0" fontId="11" fillId="0" borderId="1" xfId="0" applyFont="1" applyBorder="1" applyAlignment="1" applyProtection="1">
      <protection locked="0"/>
    </xf>
    <xf numFmtId="4" fontId="11" fillId="0" borderId="1" xfId="0" applyNumberFormat="1" applyFont="1" applyBorder="1" applyAlignment="1" applyProtection="1">
      <protection locked="0"/>
    </xf>
    <xf numFmtId="4" fontId="11" fillId="0" borderId="1" xfId="0" applyNumberFormat="1" applyFont="1" applyFill="1" applyBorder="1" applyAlignment="1" applyProtection="1">
      <protection locked="0"/>
    </xf>
    <xf numFmtId="4" fontId="11" fillId="0" borderId="1" xfId="0" applyNumberFormat="1" applyFont="1" applyBorder="1" applyAlignment="1" applyProtection="1">
      <alignment wrapText="1"/>
      <protection locked="0"/>
    </xf>
    <xf numFmtId="0" fontId="11" fillId="0" borderId="1" xfId="0" applyFont="1" applyFill="1" applyBorder="1" applyAlignment="1" applyProtection="1">
      <protection locked="0"/>
    </xf>
    <xf numFmtId="15" fontId="11" fillId="0" borderId="1" xfId="0" applyNumberFormat="1" applyFont="1" applyBorder="1" applyAlignment="1" applyProtection="1">
      <protection locked="0"/>
    </xf>
    <xf numFmtId="0" fontId="2" fillId="2" borderId="13" xfId="3" applyFont="1" applyFill="1" applyBorder="1" applyAlignment="1">
      <alignment horizontal="left" vertical="top" wrapText="1"/>
    </xf>
    <xf numFmtId="0" fontId="2" fillId="2" borderId="16" xfId="3" applyFont="1" applyFill="1" applyBorder="1" applyAlignment="1">
      <alignment horizontal="left" vertical="top" wrapText="1"/>
    </xf>
    <xf numFmtId="0" fontId="2" fillId="2" borderId="8" xfId="0" applyFont="1" applyFill="1" applyBorder="1" applyAlignment="1">
      <alignment horizontal="center"/>
    </xf>
    <xf numFmtId="0" fontId="2" fillId="2" borderId="14" xfId="0" applyFont="1" applyFill="1" applyBorder="1" applyAlignment="1">
      <alignment horizontal="center" vertical="center" wrapText="1"/>
    </xf>
    <xf numFmtId="4" fontId="2" fillId="2" borderId="8" xfId="0" applyNumberFormat="1" applyFont="1" applyFill="1" applyBorder="1" applyAlignment="1">
      <alignment horizontal="left" vertical="center" indent="1"/>
    </xf>
    <xf numFmtId="4" fontId="2" fillId="2" borderId="16"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14"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4" fontId="2" fillId="2" borderId="6" xfId="0" applyNumberFormat="1" applyFont="1" applyFill="1" applyBorder="1" applyAlignment="1">
      <alignment horizontal="center" vertical="center" wrapText="1"/>
    </xf>
    <xf numFmtId="0" fontId="2" fillId="2" borderId="1" xfId="0" applyFont="1" applyFill="1" applyBorder="1" applyAlignment="1" applyProtection="1">
      <alignment wrapText="1"/>
      <protection locked="0"/>
    </xf>
    <xf numFmtId="0" fontId="14" fillId="2" borderId="1" xfId="0" applyFont="1" applyFill="1" applyBorder="1" applyAlignment="1" applyProtection="1">
      <alignment wrapText="1"/>
      <protection hidden="1"/>
    </xf>
    <xf numFmtId="0" fontId="2" fillId="2" borderId="1" xfId="0" applyFont="1" applyFill="1" applyBorder="1" applyAlignment="1"/>
    <xf numFmtId="4" fontId="2" fillId="2" borderId="1" xfId="0" applyNumberFormat="1" applyFont="1" applyFill="1" applyBorder="1" applyAlignment="1"/>
    <xf numFmtId="0" fontId="2" fillId="2" borderId="1" xfId="0" applyNumberFormat="1" applyFont="1" applyFill="1" applyBorder="1" applyAlignment="1"/>
    <xf numFmtId="43" fontId="2" fillId="2" borderId="1" xfId="0" applyNumberFormat="1" applyFont="1" applyFill="1" applyBorder="1" applyAlignment="1"/>
    <xf numFmtId="15" fontId="2" fillId="2" borderId="1" xfId="0" applyNumberFormat="1" applyFont="1" applyFill="1" applyBorder="1" applyAlignment="1"/>
    <xf numFmtId="49" fontId="3" fillId="0" borderId="2" xfId="0" applyNumberFormat="1" applyFont="1" applyFill="1" applyBorder="1" applyAlignment="1">
      <alignment vertical="top" wrapText="1"/>
    </xf>
    <xf numFmtId="0" fontId="4" fillId="2" borderId="2" xfId="0" applyFont="1" applyFill="1" applyBorder="1" applyAlignment="1">
      <alignment vertical="top" wrapText="1"/>
    </xf>
    <xf numFmtId="0" fontId="11" fillId="0" borderId="0" xfId="0" applyFont="1"/>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xf>
    <xf numFmtId="0" fontId="2" fillId="0" borderId="24" xfId="0" applyFont="1" applyFill="1" applyBorder="1" applyAlignment="1">
      <alignment horizontal="center"/>
    </xf>
    <xf numFmtId="0" fontId="11" fillId="0" borderId="27" xfId="0" applyFont="1" applyFill="1" applyBorder="1"/>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29" xfId="0" applyFont="1" applyFill="1" applyBorder="1" applyAlignment="1">
      <alignment horizontal="left" indent="1"/>
    </xf>
    <xf numFmtId="0" fontId="11" fillId="0" borderId="29" xfId="0" applyFont="1" applyFill="1" applyBorder="1"/>
    <xf numFmtId="0" fontId="2" fillId="0" borderId="30" xfId="0" applyFont="1" applyFill="1" applyBorder="1" applyAlignment="1">
      <alignment horizontal="center"/>
    </xf>
    <xf numFmtId="0" fontId="11" fillId="0" borderId="31" xfId="0" applyFont="1" applyBorder="1"/>
    <xf numFmtId="0" fontId="11" fillId="0" borderId="0" xfId="4" applyFont="1" applyAlignment="1">
      <alignment vertical="top" wrapText="1"/>
    </xf>
    <xf numFmtId="0" fontId="11" fillId="0" borderId="0" xfId="4" applyFont="1" applyAlignment="1">
      <alignment vertical="top"/>
    </xf>
    <xf numFmtId="0" fontId="3" fillId="0" borderId="1" xfId="0" applyFont="1" applyFill="1" applyBorder="1" applyAlignment="1">
      <alignment vertical="top" wrapText="1"/>
    </xf>
    <xf numFmtId="10" fontId="3" fillId="0" borderId="3" xfId="7" applyNumberFormat="1" applyFont="1" applyFill="1" applyBorder="1" applyAlignment="1">
      <alignment horizontal="center" vertical="center" wrapText="1"/>
    </xf>
    <xf numFmtId="10" fontId="3" fillId="0" borderId="2" xfId="0" applyNumberFormat="1" applyFont="1" applyFill="1" applyBorder="1" applyAlignment="1">
      <alignment horizontal="center"/>
    </xf>
    <xf numFmtId="0" fontId="12" fillId="4" borderId="1" xfId="4" applyFont="1" applyFill="1" applyBorder="1" applyAlignment="1">
      <alignment horizontal="center" vertical="center"/>
    </xf>
    <xf numFmtId="0" fontId="12" fillId="4" borderId="14" xfId="4" applyFont="1" applyFill="1" applyBorder="1" applyAlignment="1">
      <alignment horizontal="center" vertical="center" wrapText="1"/>
    </xf>
    <xf numFmtId="4" fontId="12" fillId="4" borderId="14" xfId="4" applyNumberFormat="1" applyFont="1" applyFill="1" applyBorder="1" applyAlignment="1">
      <alignment horizontal="center" vertical="center" wrapText="1"/>
    </xf>
    <xf numFmtId="0" fontId="2" fillId="0" borderId="21" xfId="4" applyFont="1" applyBorder="1" applyAlignment="1">
      <alignment horizontal="center" vertical="top"/>
    </xf>
    <xf numFmtId="0" fontId="2" fillId="0" borderId="15" xfId="4" applyFont="1" applyBorder="1" applyAlignment="1">
      <alignment vertical="top" wrapText="1"/>
    </xf>
    <xf numFmtId="4" fontId="2" fillId="0" borderId="15" xfId="4" applyNumberFormat="1" applyFont="1" applyFill="1" applyBorder="1" applyAlignment="1" applyProtection="1">
      <alignment vertical="top" wrapText="1"/>
      <protection locked="0"/>
    </xf>
    <xf numFmtId="4" fontId="2" fillId="0" borderId="22" xfId="4" applyNumberFormat="1" applyFont="1" applyFill="1" applyBorder="1" applyAlignment="1" applyProtection="1">
      <alignment vertical="top" wrapText="1"/>
      <protection locked="0"/>
    </xf>
    <xf numFmtId="0" fontId="2" fillId="0" borderId="23" xfId="4" applyFont="1" applyBorder="1" applyAlignment="1">
      <alignment horizontal="center" vertical="top"/>
    </xf>
    <xf numFmtId="0" fontId="2" fillId="0" borderId="0" xfId="4" applyFont="1" applyBorder="1" applyAlignment="1">
      <alignment vertical="top" wrapText="1"/>
    </xf>
    <xf numFmtId="4" fontId="2" fillId="0" borderId="0" xfId="4" applyNumberFormat="1" applyFont="1" applyFill="1" applyBorder="1" applyAlignment="1" applyProtection="1">
      <alignment vertical="top" wrapText="1"/>
      <protection locked="0"/>
    </xf>
    <xf numFmtId="4" fontId="2" fillId="0" borderId="32" xfId="4" applyNumberFormat="1" applyFont="1" applyFill="1" applyBorder="1" applyAlignment="1" applyProtection="1">
      <alignment vertical="top" wrapText="1"/>
      <protection locked="0"/>
    </xf>
    <xf numFmtId="0" fontId="11" fillId="0" borderId="23" xfId="4" applyFont="1" applyBorder="1" applyAlignment="1">
      <alignment horizontal="center" vertical="top"/>
    </xf>
    <xf numFmtId="0" fontId="11" fillId="0" borderId="0" xfId="4" applyFont="1" applyBorder="1" applyAlignment="1">
      <alignment horizontal="left" vertical="top" wrapText="1" indent="1"/>
    </xf>
    <xf numFmtId="0" fontId="2" fillId="0" borderId="0" xfId="4" applyFont="1" applyBorder="1" applyAlignment="1">
      <alignment horizontal="left" vertical="top" wrapText="1"/>
    </xf>
    <xf numFmtId="4" fontId="11" fillId="0" borderId="32" xfId="4" applyNumberFormat="1" applyFont="1" applyFill="1" applyBorder="1" applyAlignment="1" applyProtection="1">
      <alignment vertical="top" wrapText="1"/>
      <protection locked="0"/>
    </xf>
    <xf numFmtId="4" fontId="11" fillId="0" borderId="0" xfId="4" applyNumberFormat="1" applyFont="1" applyFill="1" applyBorder="1" applyAlignment="1" applyProtection="1">
      <alignment vertical="top" wrapText="1"/>
      <protection locked="0"/>
    </xf>
    <xf numFmtId="0" fontId="11" fillId="0" borderId="23" xfId="4" applyNumberFormat="1" applyFont="1" applyFill="1" applyBorder="1" applyAlignment="1">
      <alignment horizontal="center" vertical="top"/>
    </xf>
    <xf numFmtId="4" fontId="2" fillId="0" borderId="0" xfId="4" applyNumberFormat="1" applyFont="1" applyFill="1" applyBorder="1" applyAlignment="1" applyProtection="1">
      <alignment wrapText="1"/>
      <protection locked="0"/>
    </xf>
    <xf numFmtId="4" fontId="2" fillId="0" borderId="32" xfId="4" applyNumberFormat="1" applyFont="1" applyFill="1" applyBorder="1" applyAlignment="1" applyProtection="1">
      <alignment wrapText="1"/>
      <protection locked="0"/>
    </xf>
    <xf numFmtId="0" fontId="2" fillId="0" borderId="0" xfId="4" applyFont="1" applyBorder="1" applyAlignment="1">
      <alignment horizontal="center" vertical="top"/>
    </xf>
    <xf numFmtId="0" fontId="11" fillId="0" borderId="18" xfId="4" applyFont="1" applyBorder="1" applyAlignment="1">
      <alignment horizontal="center" vertical="top"/>
    </xf>
    <xf numFmtId="0" fontId="11" fillId="0" borderId="12" xfId="4" applyFont="1" applyBorder="1" applyAlignment="1">
      <alignment horizontal="left" vertical="top" wrapText="1" indent="1"/>
    </xf>
    <xf numFmtId="4" fontId="11" fillId="0" borderId="12" xfId="4" applyNumberFormat="1" applyFont="1" applyFill="1" applyBorder="1" applyAlignment="1" applyProtection="1">
      <alignment vertical="top" wrapText="1"/>
      <protection locked="0"/>
    </xf>
    <xf numFmtId="4" fontId="11" fillId="0" borderId="33" xfId="4" applyNumberFormat="1" applyFont="1" applyFill="1" applyBorder="1" applyAlignment="1" applyProtection="1">
      <alignment vertical="top" wrapText="1"/>
      <protection locked="0"/>
    </xf>
    <xf numFmtId="4" fontId="3" fillId="0" borderId="0" xfId="0" applyNumberFormat="1" applyFont="1" applyFill="1" applyBorder="1" applyAlignment="1" applyProtection="1">
      <alignment horizontal="right" wrapText="1"/>
      <protection locked="0"/>
    </xf>
    <xf numFmtId="4" fontId="3" fillId="0" borderId="32" xfId="0" applyNumberFormat="1" applyFont="1" applyFill="1" applyBorder="1" applyAlignment="1" applyProtection="1">
      <alignment horizontal="right" wrapText="1"/>
      <protection locked="0"/>
    </xf>
    <xf numFmtId="0" fontId="4" fillId="2" borderId="1" xfId="0" applyNumberFormat="1" applyFont="1" applyFill="1" applyBorder="1" applyAlignment="1">
      <alignment horizontal="center" vertical="center" wrapText="1"/>
    </xf>
    <xf numFmtId="49" fontId="3" fillId="0" borderId="1" xfId="0" applyNumberFormat="1" applyFont="1" applyFill="1" applyBorder="1" applyAlignment="1">
      <alignment vertical="top" wrapText="1"/>
    </xf>
    <xf numFmtId="4" fontId="3" fillId="0" borderId="1" xfId="0" applyNumberFormat="1" applyFont="1" applyFill="1" applyBorder="1" applyAlignment="1">
      <alignment vertical="top" wrapText="1"/>
    </xf>
    <xf numFmtId="0" fontId="3" fillId="0" borderId="2" xfId="0" applyNumberFormat="1" applyFont="1" applyFill="1" applyBorder="1" applyAlignment="1">
      <alignment horizontal="right" wrapText="1"/>
    </xf>
    <xf numFmtId="0" fontId="3" fillId="0" borderId="1" xfId="0" applyNumberFormat="1" applyFont="1" applyFill="1" applyBorder="1" applyAlignment="1">
      <alignment wrapText="1"/>
    </xf>
    <xf numFmtId="0" fontId="3" fillId="0" borderId="1" xfId="0" applyNumberFormat="1" applyFont="1" applyFill="1" applyBorder="1" applyAlignment="1">
      <alignment vertical="top" wrapText="1"/>
    </xf>
    <xf numFmtId="0" fontId="3" fillId="0" borderId="1" xfId="0" applyNumberFormat="1" applyFont="1" applyFill="1" applyBorder="1" applyAlignment="1">
      <alignment horizontal="left" wrapText="1"/>
    </xf>
    <xf numFmtId="0" fontId="3" fillId="5" borderId="0" xfId="0" applyFont="1" applyFill="1"/>
    <xf numFmtId="0" fontId="3" fillId="5" borderId="0" xfId="0" applyFont="1" applyFill="1" applyAlignment="1">
      <alignment vertical="center"/>
    </xf>
    <xf numFmtId="0" fontId="3" fillId="0" borderId="3" xfId="0" applyNumberFormat="1" applyFont="1" applyFill="1" applyBorder="1" applyAlignment="1">
      <alignment horizontal="left" wrapText="1"/>
    </xf>
    <xf numFmtId="164" fontId="3" fillId="0" borderId="34" xfId="0" applyNumberFormat="1" applyFont="1" applyFill="1" applyBorder="1"/>
    <xf numFmtId="0" fontId="4" fillId="0" borderId="1" xfId="4" applyFont="1" applyFill="1" applyBorder="1" applyAlignment="1">
      <alignment horizontal="center" vertical="center" wrapText="1"/>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1" xfId="0" quotePrefix="1" applyNumberFormat="1" applyFont="1" applyFill="1" applyBorder="1" applyAlignment="1">
      <alignment horizontal="center" vertical="center"/>
    </xf>
    <xf numFmtId="164" fontId="3" fillId="0" borderId="0" xfId="0" applyNumberFormat="1" applyFont="1" applyFill="1" applyBorder="1"/>
    <xf numFmtId="49" fontId="3" fillId="0" borderId="34" xfId="0" applyNumberFormat="1" applyFont="1" applyFill="1" applyBorder="1" applyAlignment="1">
      <alignment horizontal="left"/>
    </xf>
    <xf numFmtId="49" fontId="3" fillId="0" borderId="0" xfId="0" applyNumberFormat="1" applyFont="1" applyFill="1" applyBorder="1" applyAlignment="1">
      <alignment horizontal="left"/>
    </xf>
    <xf numFmtId="0" fontId="3" fillId="0" borderId="2" xfId="0" applyNumberFormat="1" applyFont="1" applyFill="1" applyBorder="1" applyAlignment="1">
      <alignment horizontal="left" wrapText="1"/>
    </xf>
    <xf numFmtId="43" fontId="3" fillId="0" borderId="0" xfId="1" applyFont="1" applyFill="1"/>
    <xf numFmtId="164" fontId="3" fillId="0" borderId="23" xfId="0" applyNumberFormat="1" applyFont="1" applyFill="1" applyBorder="1"/>
    <xf numFmtId="165" fontId="3" fillId="0" borderId="0" xfId="0" applyNumberFormat="1" applyFont="1" applyBorder="1"/>
    <xf numFmtId="43" fontId="3" fillId="0" borderId="2" xfId="1" applyFont="1" applyFill="1" applyBorder="1" applyAlignment="1">
      <alignment wrapText="1"/>
    </xf>
    <xf numFmtId="43" fontId="3" fillId="0" borderId="2" xfId="1" applyFont="1" applyFill="1" applyBorder="1" applyAlignment="1">
      <alignment horizontal="right" wrapText="1"/>
    </xf>
    <xf numFmtId="0" fontId="4" fillId="0" borderId="13" xfId="0" applyFont="1" applyFill="1" applyBorder="1"/>
    <xf numFmtId="0" fontId="3" fillId="0" borderId="13" xfId="0" applyFont="1" applyFill="1" applyBorder="1"/>
    <xf numFmtId="0" fontId="12" fillId="0" borderId="1" xfId="4" applyFont="1" applyFill="1" applyBorder="1" applyAlignment="1" applyProtection="1">
      <alignment horizontal="center" vertical="top"/>
      <protection hidden="1"/>
    </xf>
    <xf numFmtId="4" fontId="3" fillId="0" borderId="13" xfId="0" applyNumberFormat="1" applyFont="1" applyFill="1" applyBorder="1"/>
    <xf numFmtId="0" fontId="13" fillId="0" borderId="1" xfId="4" applyFont="1" applyFill="1" applyBorder="1" applyAlignment="1" applyProtection="1">
      <alignment horizontal="center" vertical="top"/>
      <protection hidden="1"/>
    </xf>
    <xf numFmtId="4" fontId="4" fillId="0" borderId="1" xfId="0" applyNumberFormat="1" applyFont="1" applyFill="1" applyBorder="1"/>
    <xf numFmtId="4" fontId="3" fillId="0" borderId="1" xfId="0" applyNumberFormat="1" applyFont="1" applyFill="1" applyBorder="1"/>
    <xf numFmtId="4" fontId="4" fillId="0" borderId="1" xfId="5" applyNumberFormat="1" applyFont="1" applyFill="1" applyBorder="1" applyAlignment="1">
      <alignment wrapText="1"/>
    </xf>
    <xf numFmtId="49" fontId="3" fillId="0" borderId="16" xfId="0" applyNumberFormat="1" applyFont="1" applyFill="1" applyBorder="1" applyAlignment="1">
      <alignment wrapText="1"/>
    </xf>
    <xf numFmtId="4" fontId="3" fillId="0" borderId="1" xfId="0" applyNumberFormat="1" applyFont="1" applyFill="1" applyBorder="1" applyAlignment="1">
      <alignment horizontal="right" wrapText="1"/>
    </xf>
    <xf numFmtId="0" fontId="3" fillId="6" borderId="0" xfId="0" applyFont="1" applyFill="1"/>
    <xf numFmtId="4" fontId="3" fillId="6" borderId="0" xfId="0" applyNumberFormat="1" applyFont="1" applyFill="1"/>
    <xf numFmtId="0" fontId="2" fillId="6" borderId="1" xfId="3" applyFont="1" applyFill="1" applyBorder="1" applyAlignment="1">
      <alignment horizontal="left" vertical="top"/>
    </xf>
    <xf numFmtId="0" fontId="4" fillId="6" borderId="1" xfId="4" applyFont="1" applyFill="1" applyBorder="1" applyAlignment="1">
      <alignment horizontal="center" vertical="center" wrapText="1"/>
    </xf>
    <xf numFmtId="0" fontId="4" fillId="6" borderId="1" xfId="0" applyFont="1" applyFill="1" applyBorder="1" applyAlignment="1">
      <alignment horizontal="center" vertical="center"/>
    </xf>
    <xf numFmtId="4" fontId="4" fillId="6" borderId="1" xfId="0" applyNumberFormat="1" applyFont="1" applyFill="1" applyBorder="1" applyAlignment="1">
      <alignment horizontal="center" vertical="center"/>
    </xf>
    <xf numFmtId="4" fontId="4" fillId="6" borderId="1" xfId="0" quotePrefix="1" applyNumberFormat="1" applyFont="1" applyFill="1" applyBorder="1" applyAlignment="1">
      <alignment horizontal="center" vertical="center"/>
    </xf>
    <xf numFmtId="49" fontId="3" fillId="6" borderId="3" xfId="0" applyNumberFormat="1" applyFont="1" applyFill="1" applyBorder="1" applyAlignment="1">
      <alignment horizontal="right" wrapText="1"/>
    </xf>
    <xf numFmtId="49" fontId="3" fillId="6" borderId="7" xfId="0" applyNumberFormat="1" applyFont="1" applyFill="1" applyBorder="1" applyAlignment="1">
      <alignment wrapText="1"/>
    </xf>
    <xf numFmtId="4" fontId="3" fillId="6" borderId="1" xfId="0" applyNumberFormat="1" applyFont="1" applyFill="1" applyBorder="1" applyAlignment="1">
      <alignment wrapText="1"/>
    </xf>
    <xf numFmtId="4" fontId="3" fillId="6" borderId="1" xfId="5" applyNumberFormat="1" applyFont="1" applyFill="1" applyBorder="1" applyAlignment="1">
      <alignment wrapText="1"/>
    </xf>
    <xf numFmtId="4" fontId="3" fillId="6" borderId="8" xfId="5" applyNumberFormat="1" applyFont="1" applyFill="1" applyBorder="1" applyAlignment="1">
      <alignment wrapText="1"/>
    </xf>
    <xf numFmtId="0" fontId="6" fillId="6" borderId="1" xfId="0" applyFont="1" applyFill="1" applyBorder="1" applyAlignment="1">
      <alignment horizontal="justify" wrapText="1"/>
    </xf>
    <xf numFmtId="43" fontId="6" fillId="6" borderId="1" xfId="5" applyFont="1" applyFill="1" applyBorder="1" applyAlignment="1">
      <alignment horizontal="justify" vertical="top" wrapText="1"/>
    </xf>
    <xf numFmtId="0" fontId="3" fillId="6" borderId="3" xfId="0" applyNumberFormat="1" applyFont="1" applyFill="1" applyBorder="1" applyAlignment="1">
      <alignment horizontal="right" wrapText="1"/>
    </xf>
    <xf numFmtId="0" fontId="3" fillId="6" borderId="0" xfId="0" applyNumberFormat="1" applyFont="1" applyFill="1" applyAlignment="1">
      <alignment horizontal="right"/>
    </xf>
    <xf numFmtId="49" fontId="3" fillId="6" borderId="3" xfId="0" applyNumberFormat="1" applyFont="1" applyFill="1" applyBorder="1" applyAlignment="1">
      <alignment wrapText="1"/>
    </xf>
    <xf numFmtId="0" fontId="3" fillId="6" borderId="0" xfId="0" applyFont="1" applyFill="1" applyAlignment="1">
      <alignment horizontal="right"/>
    </xf>
    <xf numFmtId="4" fontId="3" fillId="6" borderId="0" xfId="0" applyNumberFormat="1" applyFont="1" applyFill="1" applyBorder="1" applyAlignment="1">
      <alignment wrapText="1"/>
    </xf>
    <xf numFmtId="4" fontId="3" fillId="6" borderId="0" xfId="5" applyNumberFormat="1" applyFont="1" applyFill="1" applyBorder="1" applyAlignment="1">
      <alignment wrapText="1"/>
    </xf>
    <xf numFmtId="0" fontId="2" fillId="6" borderId="1" xfId="3" applyFont="1" applyFill="1" applyBorder="1" applyAlignment="1">
      <alignment horizontal="left" vertical="top" wrapText="1"/>
    </xf>
    <xf numFmtId="4" fontId="3" fillId="6" borderId="0" xfId="0" applyNumberFormat="1" applyFont="1" applyFill="1" applyAlignment="1">
      <alignment horizontal="left" wrapText="1"/>
    </xf>
    <xf numFmtId="43" fontId="2" fillId="6" borderId="1" xfId="5" applyFont="1" applyFill="1" applyBorder="1" applyAlignment="1">
      <alignment horizontal="center" vertical="top" wrapText="1"/>
    </xf>
    <xf numFmtId="0" fontId="3" fillId="6" borderId="0" xfId="0" applyFont="1" applyFill="1" applyAlignment="1">
      <alignment horizontal="left" wrapText="1"/>
    </xf>
    <xf numFmtId="49" fontId="3" fillId="6" borderId="1" xfId="0" applyNumberFormat="1" applyFont="1" applyFill="1" applyBorder="1" applyAlignment="1">
      <alignment wrapText="1"/>
    </xf>
    <xf numFmtId="0" fontId="3" fillId="6" borderId="1" xfId="0" applyFont="1" applyFill="1" applyBorder="1" applyAlignment="1">
      <alignment wrapText="1"/>
    </xf>
    <xf numFmtId="0" fontId="2" fillId="0" borderId="1" xfId="3" applyFont="1" applyFill="1" applyBorder="1" applyAlignment="1">
      <alignment horizontal="left" vertical="top"/>
    </xf>
    <xf numFmtId="0" fontId="2" fillId="0" borderId="1" xfId="3" applyFont="1" applyFill="1" applyBorder="1" applyAlignment="1">
      <alignment horizontal="left" vertical="top" wrapText="1"/>
    </xf>
    <xf numFmtId="43" fontId="2" fillId="0" borderId="1" xfId="5" applyFont="1" applyFill="1" applyBorder="1" applyAlignment="1">
      <alignment horizontal="center" vertical="top" wrapText="1"/>
    </xf>
    <xf numFmtId="0" fontId="3" fillId="0" borderId="0" xfId="0" applyFont="1" applyFill="1" applyAlignment="1">
      <alignment horizontal="left" wrapText="1"/>
    </xf>
    <xf numFmtId="0" fontId="6" fillId="0" borderId="1" xfId="0" applyFont="1" applyFill="1" applyBorder="1" applyAlignment="1">
      <alignment horizontal="justify" wrapText="1"/>
    </xf>
    <xf numFmtId="43" fontId="6" fillId="0" borderId="1" xfId="5" applyFont="1" applyFill="1" applyBorder="1" applyAlignment="1">
      <alignment horizontal="justify" vertical="top" wrapText="1"/>
    </xf>
    <xf numFmtId="43" fontId="4" fillId="2" borderId="3" xfId="1" applyFont="1" applyFill="1" applyBorder="1" applyAlignment="1">
      <alignment wrapText="1"/>
    </xf>
    <xf numFmtId="43" fontId="4" fillId="2" borderId="1" xfId="1" applyFont="1" applyFill="1" applyBorder="1" applyAlignment="1">
      <alignment wrapText="1"/>
    </xf>
    <xf numFmtId="166" fontId="0" fillId="0" borderId="0" xfId="0" applyNumberFormat="1" applyFill="1" applyBorder="1"/>
    <xf numFmtId="4" fontId="4" fillId="0" borderId="0" xfId="0" applyNumberFormat="1" applyFont="1" applyFill="1" applyBorder="1" applyAlignment="1">
      <alignment horizontal="right"/>
    </xf>
    <xf numFmtId="166" fontId="15" fillId="0" borderId="0" xfId="0" applyNumberFormat="1" applyFont="1" applyFill="1" applyBorder="1"/>
    <xf numFmtId="4" fontId="3" fillId="0" borderId="1" xfId="0" applyNumberFormat="1" applyFont="1" applyBorder="1"/>
    <xf numFmtId="0" fontId="2" fillId="2" borderId="21" xfId="3" applyFont="1" applyFill="1" applyBorder="1" applyAlignment="1">
      <alignment horizontal="left" vertical="top"/>
    </xf>
    <xf numFmtId="0" fontId="2" fillId="2" borderId="22" xfId="3" applyFont="1" applyFill="1" applyBorder="1" applyAlignment="1">
      <alignment horizontal="left" vertical="top"/>
    </xf>
    <xf numFmtId="0" fontId="2" fillId="2" borderId="16" xfId="3" applyFont="1" applyFill="1" applyBorder="1" applyAlignment="1">
      <alignment horizontal="center" vertical="top"/>
    </xf>
    <xf numFmtId="0" fontId="10" fillId="2" borderId="1" xfId="0" applyFont="1" applyFill="1" applyBorder="1" applyAlignment="1">
      <alignment wrapText="1"/>
    </xf>
    <xf numFmtId="4" fontId="4" fillId="2" borderId="1" xfId="0" applyNumberFormat="1" applyFont="1" applyFill="1" applyBorder="1" applyAlignment="1">
      <alignment horizontal="right"/>
    </xf>
    <xf numFmtId="4" fontId="4" fillId="2" borderId="1" xfId="4"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4" fontId="4" fillId="2" borderId="8" xfId="5" applyNumberFormat="1" applyFont="1" applyFill="1" applyBorder="1" applyAlignment="1">
      <alignment horizontal="center" vertical="center" wrapText="1"/>
    </xf>
    <xf numFmtId="4" fontId="3" fillId="0" borderId="8" xfId="0" applyNumberFormat="1" applyFont="1" applyFill="1" applyBorder="1" applyAlignment="1">
      <alignment wrapText="1"/>
    </xf>
    <xf numFmtId="4" fontId="3" fillId="0" borderId="8" xfId="0" applyNumberFormat="1" applyFont="1" applyFill="1" applyBorder="1" applyAlignment="1">
      <alignment vertical="center" wrapText="1"/>
    </xf>
    <xf numFmtId="43" fontId="4" fillId="2" borderId="3" xfId="1" applyFont="1" applyFill="1" applyBorder="1" applyAlignment="1">
      <alignment vertical="top" wrapText="1"/>
    </xf>
    <xf numFmtId="2" fontId="4" fillId="2" borderId="3" xfId="5" applyNumberFormat="1" applyFont="1" applyFill="1" applyBorder="1" applyAlignment="1">
      <alignment horizontal="center" vertical="center" wrapText="1"/>
    </xf>
    <xf numFmtId="9" fontId="4" fillId="2" borderId="8" xfId="2" applyFont="1" applyFill="1" applyBorder="1" applyAlignment="1">
      <alignment horizontal="center" wrapText="1"/>
    </xf>
    <xf numFmtId="4" fontId="3" fillId="0" borderId="2" xfId="0" applyNumberFormat="1" applyFont="1" applyFill="1" applyBorder="1" applyAlignment="1">
      <alignment vertical="center" wrapText="1"/>
    </xf>
    <xf numFmtId="0" fontId="3" fillId="0" borderId="2" xfId="0" applyFont="1" applyBorder="1" applyAlignment="1">
      <alignment vertical="center" wrapText="1"/>
    </xf>
    <xf numFmtId="0" fontId="3" fillId="0" borderId="2" xfId="0" applyFont="1" applyFill="1" applyBorder="1" applyAlignment="1">
      <alignment vertical="center" wrapText="1"/>
    </xf>
    <xf numFmtId="164" fontId="0" fillId="0" borderId="35" xfId="0" applyNumberFormat="1" applyFill="1" applyBorder="1"/>
    <xf numFmtId="0" fontId="12" fillId="0" borderId="1" xfId="4" applyFont="1" applyFill="1" applyBorder="1" applyAlignment="1" applyProtection="1">
      <alignment horizontal="center" vertical="center"/>
      <protection hidden="1"/>
    </xf>
    <xf numFmtId="4" fontId="4" fillId="0" borderId="1" xfId="0" applyNumberFormat="1" applyFont="1" applyFill="1" applyBorder="1" applyAlignment="1">
      <alignment horizontal="right" vertical="center"/>
    </xf>
    <xf numFmtId="166" fontId="0" fillId="0" borderId="0" xfId="0" applyNumberFormat="1" applyFill="1" applyBorder="1" applyAlignment="1">
      <alignment vertical="center"/>
    </xf>
    <xf numFmtId="4" fontId="3" fillId="0" borderId="0" xfId="0" applyNumberFormat="1" applyFont="1" applyBorder="1" applyAlignment="1">
      <alignment vertical="center"/>
    </xf>
    <xf numFmtId="0" fontId="3" fillId="0" borderId="0" xfId="0" applyFont="1" applyBorder="1" applyAlignment="1">
      <alignment vertical="center"/>
    </xf>
    <xf numFmtId="0" fontId="11" fillId="0" borderId="0" xfId="4" applyFont="1" applyAlignment="1" applyProtection="1">
      <alignment horizontal="left" vertical="top" wrapText="1"/>
    </xf>
    <xf numFmtId="10" fontId="4" fillId="2" borderId="8" xfId="0" applyNumberFormat="1" applyFont="1" applyFill="1" applyBorder="1" applyAlignment="1">
      <alignment horizontal="left" wrapText="1"/>
    </xf>
    <xf numFmtId="10" fontId="4" fillId="2" borderId="13" xfId="0" applyNumberFormat="1" applyFont="1" applyFill="1" applyBorder="1" applyAlignment="1">
      <alignment horizontal="left" wrapText="1"/>
    </xf>
    <xf numFmtId="10" fontId="4" fillId="2" borderId="16" xfId="0" applyNumberFormat="1" applyFont="1" applyFill="1" applyBorder="1" applyAlignment="1">
      <alignment horizontal="left" wrapText="1"/>
    </xf>
    <xf numFmtId="10" fontId="3" fillId="0" borderId="8" xfId="7" applyNumberFormat="1" applyFont="1" applyFill="1" applyBorder="1" applyAlignment="1">
      <alignment horizontal="left" wrapText="1"/>
    </xf>
    <xf numFmtId="10" fontId="3" fillId="0" borderId="13" xfId="7" applyNumberFormat="1" applyFont="1" applyFill="1" applyBorder="1" applyAlignment="1">
      <alignment horizontal="left" wrapText="1"/>
    </xf>
    <xf numFmtId="10" fontId="3" fillId="0" borderId="16" xfId="7" applyNumberFormat="1" applyFont="1" applyFill="1" applyBorder="1" applyAlignment="1">
      <alignment horizontal="left" wrapText="1"/>
    </xf>
    <xf numFmtId="2" fontId="4" fillId="2" borderId="8" xfId="5" applyNumberFormat="1" applyFont="1" applyFill="1" applyBorder="1" applyAlignment="1">
      <alignment horizontal="center" vertical="center" wrapText="1"/>
    </xf>
    <xf numFmtId="2" fontId="4" fillId="2" borderId="13" xfId="5" applyNumberFormat="1" applyFont="1" applyFill="1" applyBorder="1" applyAlignment="1">
      <alignment horizontal="center" vertical="center" wrapText="1"/>
    </xf>
    <xf numFmtId="2" fontId="4" fillId="2" borderId="16" xfId="5" applyNumberFormat="1" applyFont="1" applyFill="1" applyBorder="1" applyAlignment="1">
      <alignment horizontal="center" vertical="center" wrapText="1"/>
    </xf>
    <xf numFmtId="0" fontId="3" fillId="0" borderId="8" xfId="0" applyFont="1" applyBorder="1" applyAlignment="1">
      <alignment horizontal="left"/>
    </xf>
    <xf numFmtId="0" fontId="3" fillId="0" borderId="16" xfId="0" applyFont="1" applyBorder="1" applyAlignment="1">
      <alignment horizontal="left"/>
    </xf>
    <xf numFmtId="0" fontId="4" fillId="2" borderId="8" xfId="0" applyFont="1" applyFill="1" applyBorder="1" applyAlignment="1">
      <alignment horizontal="center" vertical="top" wrapText="1"/>
    </xf>
    <xf numFmtId="0" fontId="4" fillId="2" borderId="16" xfId="0" applyFont="1" applyFill="1" applyBorder="1" applyAlignment="1">
      <alignment horizontal="center" vertical="top" wrapText="1"/>
    </xf>
    <xf numFmtId="0" fontId="6" fillId="0" borderId="8" xfId="0" applyFont="1" applyBorder="1" applyAlignment="1">
      <alignment horizontal="justify" vertical="center" wrapText="1"/>
    </xf>
    <xf numFmtId="0" fontId="6" fillId="0" borderId="16" xfId="0" applyFont="1" applyBorder="1" applyAlignment="1">
      <alignment horizontal="justify" vertical="center" wrapText="1"/>
    </xf>
    <xf numFmtId="4" fontId="4" fillId="2" borderId="8" xfId="5" applyNumberFormat="1" applyFont="1" applyFill="1" applyBorder="1" applyAlignment="1">
      <alignment horizontal="center" vertical="center" wrapText="1"/>
    </xf>
    <xf numFmtId="4" fontId="4" fillId="2" borderId="16" xfId="5" applyNumberFormat="1" applyFont="1" applyFill="1" applyBorder="1" applyAlignment="1">
      <alignment horizontal="center" vertical="center" wrapText="1"/>
    </xf>
    <xf numFmtId="49" fontId="4" fillId="0" borderId="8" xfId="0" applyNumberFormat="1" applyFont="1" applyFill="1" applyBorder="1" applyAlignment="1">
      <alignment horizontal="left" wrapText="1"/>
    </xf>
    <xf numFmtId="49" fontId="4" fillId="0" borderId="16" xfId="0" applyNumberFormat="1" applyFont="1" applyFill="1" applyBorder="1" applyAlignment="1">
      <alignment horizontal="left" wrapText="1"/>
    </xf>
    <xf numFmtId="0" fontId="3" fillId="0" borderId="0" xfId="0" applyFont="1" applyAlignment="1">
      <alignment horizontal="justify" vertical="center"/>
    </xf>
    <xf numFmtId="0" fontId="4" fillId="2" borderId="1" xfId="0" applyFont="1" applyFill="1" applyBorder="1" applyAlignment="1">
      <alignment horizontal="left" vertical="center"/>
    </xf>
    <xf numFmtId="0" fontId="2" fillId="2" borderId="1" xfId="3" applyFont="1" applyFill="1" applyBorder="1" applyAlignment="1">
      <alignment horizontal="center" vertical="top" wrapText="1"/>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0" xfId="0" applyFont="1" applyAlignment="1" applyProtection="1">
      <alignment horizontal="center"/>
      <protection locked="0"/>
    </xf>
    <xf numFmtId="0" fontId="3" fillId="0" borderId="0" xfId="0" applyFont="1" applyFill="1" applyAlignment="1">
      <alignment vertical="center"/>
    </xf>
    <xf numFmtId="0" fontId="4" fillId="0" borderId="0" xfId="0" applyFont="1" applyFill="1"/>
    <xf numFmtId="4" fontId="3" fillId="0" borderId="0" xfId="0" applyNumberFormat="1" applyFont="1" applyFill="1" applyAlignment="1">
      <alignment vertical="center"/>
    </xf>
  </cellXfs>
  <cellStyles count="10">
    <cellStyle name="Millares" xfId="1" builtinId="3"/>
    <cellStyle name="Millares 2" xfId="5"/>
    <cellStyle name="Normal" xfId="0" builtinId="0"/>
    <cellStyle name="Normal 2" xfId="3"/>
    <cellStyle name="Normal 2 2" xfId="4"/>
    <cellStyle name="Normal 2 3" xfId="8"/>
    <cellStyle name="Normal 4" xfId="9"/>
    <cellStyle name="Normal 56" xfId="6"/>
    <cellStyle name="Porcentaje" xfId="2"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2987040</xdr:colOff>
      <xdr:row>38</xdr:row>
      <xdr:rowOff>140970</xdr:rowOff>
    </xdr:from>
    <xdr:to>
      <xdr:col>2</xdr:col>
      <xdr:colOff>3539490</xdr:colOff>
      <xdr:row>39</xdr:row>
      <xdr:rowOff>0</xdr:rowOff>
    </xdr:to>
    <xdr:sp macro="" textlink="">
      <xdr:nvSpPr>
        <xdr:cNvPr id="3" name="6 CuadroTexto"/>
        <xdr:cNvSpPr txBox="1"/>
      </xdr:nvSpPr>
      <xdr:spPr>
        <a:xfrm>
          <a:off x="4368165" y="4884420"/>
          <a:ext cx="552450" cy="27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latin typeface="Arial" pitchFamily="34" charset="0"/>
              <a:cs typeface="Arial" pitchFamily="34" charset="0"/>
            </a:rPr>
            <a:t>Firma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12533</xdr:colOff>
      <xdr:row>404</xdr:row>
      <xdr:rowOff>62085</xdr:rowOff>
    </xdr:from>
    <xdr:to>
      <xdr:col>8</xdr:col>
      <xdr:colOff>1133552</xdr:colOff>
      <xdr:row>441</xdr:row>
      <xdr:rowOff>43961</xdr:rowOff>
    </xdr:to>
    <xdr:pic>
      <xdr:nvPicPr>
        <xdr:cNvPr id="8" name="Imagen 7"/>
        <xdr:cNvPicPr>
          <a:picLocks noChangeAspect="1"/>
        </xdr:cNvPicPr>
      </xdr:nvPicPr>
      <xdr:blipFill>
        <a:blip xmlns:r="http://schemas.openxmlformats.org/officeDocument/2006/relationships" r:embed="rId1"/>
        <a:stretch>
          <a:fillRect/>
        </a:stretch>
      </xdr:blipFill>
      <xdr:spPr>
        <a:xfrm>
          <a:off x="12533" y="35978662"/>
          <a:ext cx="13349654" cy="54037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D39"/>
  <sheetViews>
    <sheetView zoomScaleNormal="100" zoomScaleSheetLayoutView="100" workbookViewId="0">
      <pane ySplit="1" topLeftCell="A2" activePane="bottomLeft" state="frozen"/>
      <selection activeCell="B19" sqref="B19"/>
      <selection pane="bottomLeft" activeCell="C46" sqref="C46"/>
    </sheetView>
  </sheetViews>
  <sheetFormatPr baseColWidth="10" defaultColWidth="12.85546875" defaultRowHeight="11.25" x14ac:dyDescent="0.2"/>
  <cols>
    <col min="1" max="1" width="6" style="219" customWidth="1"/>
    <col min="2" max="2" width="14.7109375" style="219" customWidth="1"/>
    <col min="3" max="3" width="63.7109375" style="219" bestFit="1" customWidth="1"/>
    <col min="4" max="4" width="19.7109375" style="219" customWidth="1"/>
    <col min="5" max="16384" width="12.85546875" style="219"/>
  </cols>
  <sheetData>
    <row r="1" spans="2:3" ht="15" customHeight="1" x14ac:dyDescent="0.2">
      <c r="B1" s="220" t="s">
        <v>306</v>
      </c>
      <c r="C1" s="221" t="s">
        <v>307</v>
      </c>
    </row>
    <row r="2" spans="2:3" x14ac:dyDescent="0.2">
      <c r="B2" s="222"/>
      <c r="C2" s="223"/>
    </row>
    <row r="3" spans="2:3" x14ac:dyDescent="0.2">
      <c r="B3" s="224"/>
      <c r="C3" s="225" t="s">
        <v>308</v>
      </c>
    </row>
    <row r="4" spans="2:3" x14ac:dyDescent="0.2">
      <c r="B4" s="224"/>
      <c r="C4" s="225"/>
    </row>
    <row r="5" spans="2:3" x14ac:dyDescent="0.2">
      <c r="B5" s="224"/>
      <c r="C5" s="226" t="s">
        <v>309</v>
      </c>
    </row>
    <row r="6" spans="2:3" x14ac:dyDescent="0.2">
      <c r="B6" s="224" t="s">
        <v>310</v>
      </c>
      <c r="C6" s="227" t="s">
        <v>311</v>
      </c>
    </row>
    <row r="7" spans="2:3" x14ac:dyDescent="0.2">
      <c r="B7" s="224" t="s">
        <v>312</v>
      </c>
      <c r="C7" s="227" t="s">
        <v>313</v>
      </c>
    </row>
    <row r="8" spans="2:3" x14ac:dyDescent="0.2">
      <c r="B8" s="224" t="s">
        <v>314</v>
      </c>
      <c r="C8" s="227" t="s">
        <v>315</v>
      </c>
    </row>
    <row r="9" spans="2:3" x14ac:dyDescent="0.2">
      <c r="B9" s="224" t="s">
        <v>316</v>
      </c>
      <c r="C9" s="227" t="s">
        <v>317</v>
      </c>
    </row>
    <row r="10" spans="2:3" hidden="1" x14ac:dyDescent="0.2">
      <c r="B10" s="224" t="s">
        <v>318</v>
      </c>
      <c r="C10" s="227" t="s">
        <v>319</v>
      </c>
    </row>
    <row r="11" spans="2:3" hidden="1" x14ac:dyDescent="0.2">
      <c r="B11" s="224" t="s">
        <v>320</v>
      </c>
      <c r="C11" s="227" t="s">
        <v>321</v>
      </c>
    </row>
    <row r="12" spans="2:3" x14ac:dyDescent="0.2">
      <c r="B12" s="224" t="s">
        <v>322</v>
      </c>
      <c r="C12" s="227" t="s">
        <v>323</v>
      </c>
    </row>
    <row r="13" spans="2:3" x14ac:dyDescent="0.2">
      <c r="B13" s="224" t="s">
        <v>324</v>
      </c>
      <c r="C13" s="227" t="s">
        <v>325</v>
      </c>
    </row>
    <row r="14" spans="2:3" hidden="1" x14ac:dyDescent="0.2">
      <c r="B14" s="224" t="s">
        <v>326</v>
      </c>
      <c r="C14" s="227" t="s">
        <v>327</v>
      </c>
    </row>
    <row r="15" spans="2:3" x14ac:dyDescent="0.2">
      <c r="B15" s="224" t="s">
        <v>328</v>
      </c>
      <c r="C15" s="227" t="s">
        <v>329</v>
      </c>
    </row>
    <row r="16" spans="2:3" x14ac:dyDescent="0.2">
      <c r="B16" s="224" t="s">
        <v>330</v>
      </c>
      <c r="C16" s="227" t="s">
        <v>331</v>
      </c>
    </row>
    <row r="17" spans="2:3" hidden="1" x14ac:dyDescent="0.2">
      <c r="B17" s="224" t="s">
        <v>332</v>
      </c>
      <c r="C17" s="227" t="s">
        <v>333</v>
      </c>
    </row>
    <row r="18" spans="2:3" x14ac:dyDescent="0.2">
      <c r="B18" s="224" t="s">
        <v>334</v>
      </c>
      <c r="C18" s="227" t="s">
        <v>335</v>
      </c>
    </row>
    <row r="19" spans="2:3" x14ac:dyDescent="0.2">
      <c r="B19" s="224" t="s">
        <v>336</v>
      </c>
      <c r="C19" s="227" t="s">
        <v>337</v>
      </c>
    </row>
    <row r="20" spans="2:3" x14ac:dyDescent="0.2">
      <c r="B20" s="224" t="s">
        <v>338</v>
      </c>
      <c r="C20" s="227" t="s">
        <v>339</v>
      </c>
    </row>
    <row r="21" spans="2:3" hidden="1" x14ac:dyDescent="0.2">
      <c r="B21" s="224" t="s">
        <v>340</v>
      </c>
      <c r="C21" s="227" t="s">
        <v>305</v>
      </c>
    </row>
    <row r="22" spans="2:3" x14ac:dyDescent="0.2">
      <c r="B22" s="224" t="s">
        <v>341</v>
      </c>
      <c r="C22" s="227" t="s">
        <v>342</v>
      </c>
    </row>
    <row r="23" spans="2:3" x14ac:dyDescent="0.2">
      <c r="B23" s="224" t="s">
        <v>343</v>
      </c>
      <c r="C23" s="227" t="s">
        <v>344</v>
      </c>
    </row>
    <row r="24" spans="2:3" x14ac:dyDescent="0.2">
      <c r="B24" s="224" t="s">
        <v>345</v>
      </c>
      <c r="C24" s="227" t="s">
        <v>346</v>
      </c>
    </row>
    <row r="25" spans="2:3" x14ac:dyDescent="0.2">
      <c r="B25" s="224" t="s">
        <v>347</v>
      </c>
      <c r="C25" s="227" t="s">
        <v>348</v>
      </c>
    </row>
    <row r="26" spans="2:3" x14ac:dyDescent="0.2">
      <c r="B26" s="224" t="s">
        <v>349</v>
      </c>
      <c r="C26" s="227" t="s">
        <v>350</v>
      </c>
    </row>
    <row r="27" spans="2:3" x14ac:dyDescent="0.2">
      <c r="B27" s="224" t="s">
        <v>351</v>
      </c>
      <c r="C27" s="227" t="s">
        <v>170</v>
      </c>
    </row>
    <row r="28" spans="2:3" x14ac:dyDescent="0.2">
      <c r="B28" s="224"/>
      <c r="C28" s="227"/>
    </row>
    <row r="29" spans="2:3" x14ac:dyDescent="0.2">
      <c r="B29" s="224"/>
      <c r="C29" s="226"/>
    </row>
    <row r="30" spans="2:3" x14ac:dyDescent="0.2">
      <c r="B30" s="224" t="s">
        <v>206</v>
      </c>
      <c r="C30" s="227" t="s">
        <v>205</v>
      </c>
    </row>
    <row r="31" spans="2:3" x14ac:dyDescent="0.2">
      <c r="B31" s="224" t="s">
        <v>222</v>
      </c>
      <c r="C31" s="227" t="s">
        <v>221</v>
      </c>
    </row>
    <row r="32" spans="2:3" x14ac:dyDescent="0.2">
      <c r="B32" s="224"/>
      <c r="C32" s="227"/>
    </row>
    <row r="33" spans="2:4" x14ac:dyDescent="0.2">
      <c r="B33" s="224"/>
      <c r="C33" s="225" t="s">
        <v>352</v>
      </c>
    </row>
    <row r="34" spans="2:4" x14ac:dyDescent="0.2">
      <c r="B34" s="224" t="s">
        <v>353</v>
      </c>
      <c r="C34" s="227" t="s">
        <v>354</v>
      </c>
    </row>
    <row r="35" spans="2:4" x14ac:dyDescent="0.2">
      <c r="B35" s="224"/>
      <c r="C35" s="227" t="s">
        <v>355</v>
      </c>
    </row>
    <row r="36" spans="2:4" ht="12" thickBot="1" x14ac:dyDescent="0.25">
      <c r="B36" s="228"/>
      <c r="C36" s="229"/>
    </row>
    <row r="38" spans="2:4" ht="20.45" customHeight="1" x14ac:dyDescent="0.2">
      <c r="B38" s="355" t="s">
        <v>246</v>
      </c>
      <c r="C38" s="355"/>
      <c r="D38" s="230"/>
    </row>
    <row r="39" spans="2:4" x14ac:dyDescent="0.2">
      <c r="B39" s="231"/>
      <c r="C39" s="230"/>
      <c r="D39" s="230"/>
    </row>
  </sheetData>
  <sheetProtection formatCells="0" formatColumns="0" formatRows="0" autoFilter="0" pivotTables="0"/>
  <mergeCells count="1">
    <mergeCell ref="B38:C38"/>
  </mergeCells>
  <printOptions horizontalCentered="1"/>
  <pageMargins left="1.1023622047244095" right="0.70866141732283472" top="2.5196850393700787" bottom="0.74803149606299213" header="0.31496062992125984" footer="0.31496062992125984"/>
  <pageSetup scale="90" orientation="portrait" r:id="rId1"/>
  <headerFooter>
    <oddHeader>&amp;L&amp;G&amp;C&amp;"-,Negrita"&amp;14
&amp;12PODER LEGISLATIVO DEL ESTADO DE GUANAJUATO
NOTAS A LOS ESTADOS FINANCIEROS
AL 31 DE DICIEMBRE DE 2017</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S898"/>
  <sheetViews>
    <sheetView tabSelected="1" zoomScale="110" zoomScaleNormal="110" zoomScaleSheetLayoutView="76" workbookViewId="0">
      <selection activeCell="B52" sqref="B52"/>
    </sheetView>
  </sheetViews>
  <sheetFormatPr baseColWidth="10" defaultColWidth="11.42578125" defaultRowHeight="11.25" x14ac:dyDescent="0.2"/>
  <cols>
    <col min="1" max="1" width="20.7109375" style="6" customWidth="1"/>
    <col min="2" max="2" width="50.7109375" style="6" customWidth="1"/>
    <col min="3" max="3" width="17.7109375" style="3" customWidth="1"/>
    <col min="4" max="4" width="23.42578125" style="3" customWidth="1"/>
    <col min="5" max="5" width="16.7109375" style="3" bestFit="1" customWidth="1"/>
    <col min="6" max="7" width="17.7109375" style="3" customWidth="1"/>
    <col min="8" max="9" width="18.7109375" style="6" customWidth="1"/>
    <col min="10" max="10" width="11.42578125" style="7" customWidth="1"/>
    <col min="11" max="123" width="11.42578125" style="7"/>
    <col min="124" max="16384" width="11.42578125" style="6"/>
  </cols>
  <sheetData>
    <row r="1" spans="1:5" x14ac:dyDescent="0.2">
      <c r="A1" s="1" t="s">
        <v>0</v>
      </c>
      <c r="B1" s="2"/>
      <c r="D1" s="4"/>
      <c r="E1" s="5" t="s">
        <v>1</v>
      </c>
    </row>
    <row r="2" spans="1:5" x14ac:dyDescent="0.2">
      <c r="A2" s="8"/>
      <c r="B2" s="8"/>
      <c r="C2" s="9"/>
      <c r="D2" s="10"/>
      <c r="E2" s="4"/>
    </row>
    <row r="3" spans="1:5" x14ac:dyDescent="0.2">
      <c r="A3" s="11" t="s">
        <v>2</v>
      </c>
      <c r="B3" s="12" t="s">
        <v>3</v>
      </c>
      <c r="C3" s="13" t="s">
        <v>4</v>
      </c>
      <c r="D3" s="14" t="s">
        <v>5</v>
      </c>
      <c r="E3" s="13" t="s">
        <v>6</v>
      </c>
    </row>
    <row r="4" spans="1:5" x14ac:dyDescent="0.2">
      <c r="A4" s="265">
        <v>111400300</v>
      </c>
      <c r="B4" s="15" t="s">
        <v>533</v>
      </c>
      <c r="C4" s="16">
        <v>92251332.989999995</v>
      </c>
      <c r="D4" s="17" t="s">
        <v>7</v>
      </c>
      <c r="E4" s="16"/>
    </row>
    <row r="5" spans="1:5" x14ac:dyDescent="0.2">
      <c r="A5" s="265">
        <v>111400301</v>
      </c>
      <c r="B5" s="15" t="s">
        <v>534</v>
      </c>
      <c r="C5" s="16">
        <v>1265889082.5</v>
      </c>
      <c r="D5" s="17" t="s">
        <v>7</v>
      </c>
      <c r="E5" s="16"/>
    </row>
    <row r="6" spans="1:5" x14ac:dyDescent="0.2">
      <c r="A6" s="265">
        <v>111400302</v>
      </c>
      <c r="B6" s="15" t="s">
        <v>535</v>
      </c>
      <c r="C6" s="16">
        <v>-1358140415.49</v>
      </c>
      <c r="D6" s="17" t="s">
        <v>7</v>
      </c>
      <c r="E6" s="16"/>
    </row>
    <row r="7" spans="1:5" x14ac:dyDescent="0.2">
      <c r="A7" s="265">
        <v>111400401</v>
      </c>
      <c r="B7" s="15" t="s">
        <v>536</v>
      </c>
      <c r="C7" s="16">
        <v>27001875</v>
      </c>
      <c r="D7" s="17" t="s">
        <v>8</v>
      </c>
      <c r="E7" s="16"/>
    </row>
    <row r="8" spans="1:5" x14ac:dyDescent="0.2">
      <c r="A8" s="265">
        <v>111400402</v>
      </c>
      <c r="B8" s="15" t="s">
        <v>537</v>
      </c>
      <c r="C8" s="16">
        <v>-27001875</v>
      </c>
      <c r="D8" s="17" t="s">
        <v>8</v>
      </c>
      <c r="E8" s="16"/>
    </row>
    <row r="9" spans="1:5" x14ac:dyDescent="0.2">
      <c r="A9" s="265">
        <v>111400501</v>
      </c>
      <c r="B9" s="15" t="s">
        <v>538</v>
      </c>
      <c r="C9" s="16">
        <v>45488432.350000001</v>
      </c>
      <c r="D9" s="17" t="s">
        <v>455</v>
      </c>
      <c r="E9" s="16"/>
    </row>
    <row r="10" spans="1:5" x14ac:dyDescent="0.2">
      <c r="A10" s="265">
        <v>111400502</v>
      </c>
      <c r="B10" s="15" t="s">
        <v>538</v>
      </c>
      <c r="C10" s="16">
        <v>-27330126</v>
      </c>
      <c r="D10" s="17" t="s">
        <v>455</v>
      </c>
      <c r="E10" s="16"/>
    </row>
    <row r="11" spans="1:5" x14ac:dyDescent="0.2">
      <c r="A11" s="266">
        <v>111405900</v>
      </c>
      <c r="B11" s="262" t="s">
        <v>540</v>
      </c>
      <c r="C11" s="263">
        <v>5000000</v>
      </c>
      <c r="D11" s="232"/>
      <c r="E11" s="16"/>
    </row>
    <row r="12" spans="1:5" x14ac:dyDescent="0.2">
      <c r="A12" s="15"/>
      <c r="B12" s="265"/>
      <c r="C12" s="16"/>
      <c r="D12" s="17"/>
      <c r="E12" s="16"/>
    </row>
    <row r="13" spans="1:5" x14ac:dyDescent="0.2">
      <c r="A13" s="18"/>
      <c r="B13" s="18"/>
      <c r="C13" s="19"/>
      <c r="D13" s="17"/>
      <c r="E13" s="19"/>
    </row>
    <row r="14" spans="1:5" x14ac:dyDescent="0.2">
      <c r="A14" s="20"/>
      <c r="B14" s="20" t="s">
        <v>9</v>
      </c>
      <c r="C14" s="21">
        <v>23158306.350000001</v>
      </c>
      <c r="D14" s="22"/>
      <c r="E14" s="21"/>
    </row>
    <row r="15" spans="1:5" hidden="1" x14ac:dyDescent="0.2">
      <c r="A15" s="23"/>
      <c r="B15" s="23"/>
      <c r="C15" s="24"/>
      <c r="D15" s="23"/>
      <c r="E15" s="24"/>
    </row>
    <row r="16" spans="1:5" hidden="1" x14ac:dyDescent="0.2">
      <c r="A16" s="23"/>
      <c r="B16" s="23"/>
      <c r="C16" s="24"/>
      <c r="D16" s="23"/>
      <c r="E16" s="24"/>
    </row>
    <row r="17" spans="1:5" hidden="1" x14ac:dyDescent="0.2">
      <c r="A17" s="1" t="s">
        <v>10</v>
      </c>
      <c r="B17" s="2"/>
      <c r="C17" s="25"/>
      <c r="D17" s="5" t="s">
        <v>1</v>
      </c>
      <c r="E17" s="26"/>
    </row>
    <row r="18" spans="1:5" hidden="1" x14ac:dyDescent="0.2">
      <c r="D18" s="27"/>
      <c r="E18" s="28"/>
    </row>
    <row r="19" spans="1:5" hidden="1" x14ac:dyDescent="0.2">
      <c r="A19" s="11" t="s">
        <v>2</v>
      </c>
      <c r="B19" s="12" t="s">
        <v>3</v>
      </c>
      <c r="C19" s="13" t="s">
        <v>4</v>
      </c>
      <c r="D19" s="14" t="s">
        <v>5</v>
      </c>
      <c r="E19" s="29"/>
    </row>
    <row r="20" spans="1:5" hidden="1" x14ac:dyDescent="0.2">
      <c r="A20" s="30"/>
      <c r="B20" s="31"/>
      <c r="C20" s="32"/>
      <c r="D20" s="16"/>
      <c r="E20" s="33"/>
    </row>
    <row r="21" spans="1:5" hidden="1" x14ac:dyDescent="0.2">
      <c r="A21" s="30"/>
      <c r="B21" s="31" t="s">
        <v>11</v>
      </c>
      <c r="C21" s="32"/>
      <c r="D21" s="16"/>
      <c r="E21" s="33"/>
    </row>
    <row r="22" spans="1:5" hidden="1" x14ac:dyDescent="0.2">
      <c r="A22" s="30"/>
      <c r="B22" s="31"/>
      <c r="C22" s="32"/>
      <c r="D22" s="16"/>
      <c r="E22" s="33"/>
    </row>
    <row r="23" spans="1:5" hidden="1" x14ac:dyDescent="0.2">
      <c r="A23" s="30"/>
      <c r="B23" s="31"/>
      <c r="C23" s="32"/>
      <c r="D23" s="16"/>
      <c r="E23" s="33"/>
    </row>
    <row r="24" spans="1:5" hidden="1" x14ac:dyDescent="0.2">
      <c r="A24" s="30"/>
      <c r="B24" s="31"/>
      <c r="C24" s="32"/>
      <c r="D24" s="16"/>
      <c r="E24" s="33"/>
    </row>
    <row r="25" spans="1:5" hidden="1" x14ac:dyDescent="0.2">
      <c r="A25" s="34"/>
      <c r="B25" s="34" t="s">
        <v>12</v>
      </c>
      <c r="C25" s="35">
        <v>0</v>
      </c>
      <c r="D25" s="36"/>
      <c r="E25" s="37"/>
    </row>
    <row r="26" spans="1:5" hidden="1" x14ac:dyDescent="0.2">
      <c r="A26" s="38"/>
      <c r="B26" s="38"/>
      <c r="C26" s="39"/>
      <c r="D26" s="38"/>
      <c r="E26" s="39"/>
    </row>
    <row r="27" spans="1:5" hidden="1" x14ac:dyDescent="0.2">
      <c r="A27" s="38"/>
      <c r="B27" s="38"/>
      <c r="C27" s="39"/>
      <c r="D27" s="38"/>
      <c r="E27" s="39"/>
    </row>
    <row r="28" spans="1:5" hidden="1" x14ac:dyDescent="0.2">
      <c r="A28" s="1" t="s">
        <v>13</v>
      </c>
      <c r="B28" s="2"/>
      <c r="C28" s="25"/>
      <c r="D28" s="6"/>
      <c r="E28" s="5" t="s">
        <v>1</v>
      </c>
    </row>
    <row r="29" spans="1:5" hidden="1" x14ac:dyDescent="0.2">
      <c r="D29" s="6"/>
    </row>
    <row r="30" spans="1:5" hidden="1" x14ac:dyDescent="0.2">
      <c r="A30" s="11" t="s">
        <v>2</v>
      </c>
      <c r="B30" s="12" t="s">
        <v>3</v>
      </c>
      <c r="C30" s="13" t="s">
        <v>4</v>
      </c>
      <c r="D30" s="14" t="s">
        <v>5</v>
      </c>
      <c r="E30" s="13" t="s">
        <v>6</v>
      </c>
    </row>
    <row r="31" spans="1:5" hidden="1" x14ac:dyDescent="0.2">
      <c r="A31" s="30"/>
      <c r="B31" s="31"/>
      <c r="C31" s="32"/>
      <c r="D31" s="32"/>
      <c r="E31" s="16"/>
    </row>
    <row r="32" spans="1:5" hidden="1" x14ac:dyDescent="0.2">
      <c r="A32" s="30"/>
      <c r="B32" s="31" t="s">
        <v>11</v>
      </c>
      <c r="C32" s="32"/>
      <c r="D32" s="32"/>
      <c r="E32" s="16"/>
    </row>
    <row r="33" spans="1:7" hidden="1" x14ac:dyDescent="0.2">
      <c r="A33" s="30"/>
      <c r="B33" s="31"/>
      <c r="C33" s="32"/>
      <c r="D33" s="32"/>
      <c r="E33" s="16"/>
    </row>
    <row r="34" spans="1:7" hidden="1" x14ac:dyDescent="0.2">
      <c r="A34" s="30"/>
      <c r="B34" s="31"/>
      <c r="C34" s="32"/>
      <c r="D34" s="32"/>
      <c r="E34" s="16"/>
    </row>
    <row r="35" spans="1:7" hidden="1" x14ac:dyDescent="0.2">
      <c r="A35" s="34"/>
      <c r="B35" s="34" t="s">
        <v>14</v>
      </c>
      <c r="C35" s="35">
        <v>0</v>
      </c>
      <c r="D35" s="40"/>
      <c r="E35" s="21"/>
    </row>
    <row r="36" spans="1:7" hidden="1" x14ac:dyDescent="0.2">
      <c r="A36" s="38"/>
      <c r="B36" s="38"/>
      <c r="C36" s="39"/>
      <c r="D36" s="38"/>
      <c r="E36" s="39"/>
    </row>
    <row r="37" spans="1:7" hidden="1" x14ac:dyDescent="0.2">
      <c r="A37" s="38"/>
      <c r="B37" s="38"/>
      <c r="C37" s="39"/>
      <c r="D37" s="38"/>
      <c r="E37" s="39"/>
    </row>
    <row r="38" spans="1:7" hidden="1" x14ac:dyDescent="0.2">
      <c r="A38" s="1" t="s">
        <v>15</v>
      </c>
      <c r="B38" s="2"/>
      <c r="C38" s="25"/>
      <c r="D38" s="6"/>
      <c r="E38" s="5" t="s">
        <v>1</v>
      </c>
    </row>
    <row r="39" spans="1:7" hidden="1" x14ac:dyDescent="0.2">
      <c r="D39" s="6"/>
    </row>
    <row r="40" spans="1:7" hidden="1" x14ac:dyDescent="0.2">
      <c r="A40" s="11" t="s">
        <v>2</v>
      </c>
      <c r="B40" s="12" t="s">
        <v>3</v>
      </c>
      <c r="C40" s="13" t="s">
        <v>4</v>
      </c>
      <c r="D40" s="14" t="s">
        <v>5</v>
      </c>
      <c r="E40" s="13" t="s">
        <v>6</v>
      </c>
    </row>
    <row r="41" spans="1:7" hidden="1" x14ac:dyDescent="0.2">
      <c r="A41" s="15"/>
      <c r="B41" s="15"/>
      <c r="C41" s="16"/>
      <c r="D41" s="16"/>
      <c r="E41" s="16"/>
    </row>
    <row r="42" spans="1:7" hidden="1" x14ac:dyDescent="0.2">
      <c r="A42" s="15"/>
      <c r="B42" s="31" t="s">
        <v>11</v>
      </c>
      <c r="C42" s="16"/>
      <c r="D42" s="16"/>
      <c r="E42" s="16"/>
    </row>
    <row r="43" spans="1:7" hidden="1" x14ac:dyDescent="0.2">
      <c r="A43" s="15"/>
      <c r="B43" s="15"/>
      <c r="C43" s="16"/>
      <c r="D43" s="16"/>
      <c r="E43" s="16"/>
    </row>
    <row r="44" spans="1:7" hidden="1" x14ac:dyDescent="0.2">
      <c r="A44" s="15"/>
      <c r="B44" s="15"/>
      <c r="C44" s="16"/>
      <c r="D44" s="16"/>
      <c r="E44" s="16"/>
    </row>
    <row r="45" spans="1:7" hidden="1" x14ac:dyDescent="0.2">
      <c r="A45" s="41"/>
      <c r="B45" s="41" t="s">
        <v>16</v>
      </c>
      <c r="C45" s="42">
        <v>0</v>
      </c>
      <c r="D45" s="43"/>
      <c r="E45" s="44"/>
    </row>
    <row r="48" spans="1:7" x14ac:dyDescent="0.2">
      <c r="A48" s="45" t="s">
        <v>17</v>
      </c>
      <c r="B48" s="45"/>
      <c r="C48" s="46"/>
      <c r="D48" s="46"/>
      <c r="G48" s="47" t="s">
        <v>18</v>
      </c>
    </row>
    <row r="49" spans="1:8" x14ac:dyDescent="0.2">
      <c r="A49" s="8"/>
      <c r="B49" s="8"/>
      <c r="C49" s="4"/>
      <c r="D49" s="4"/>
      <c r="E49" s="4"/>
      <c r="F49" s="4"/>
      <c r="G49" s="4"/>
    </row>
    <row r="50" spans="1:8" x14ac:dyDescent="0.2">
      <c r="A50" s="11" t="s">
        <v>2</v>
      </c>
      <c r="B50" s="12" t="s">
        <v>3</v>
      </c>
      <c r="C50" s="13" t="s">
        <v>4</v>
      </c>
      <c r="D50" s="14">
        <v>2016</v>
      </c>
      <c r="E50" s="14">
        <v>2015</v>
      </c>
      <c r="F50" s="261">
        <v>2014</v>
      </c>
      <c r="G50" s="14" t="s">
        <v>20</v>
      </c>
      <c r="H50" s="14" t="s">
        <v>21</v>
      </c>
    </row>
    <row r="51" spans="1:8" x14ac:dyDescent="0.2">
      <c r="A51" s="264">
        <v>112200001</v>
      </c>
      <c r="B51" s="30" t="s">
        <v>22</v>
      </c>
      <c r="C51" s="48">
        <v>4482.8500000000004</v>
      </c>
      <c r="D51" s="48">
        <v>17687.61</v>
      </c>
      <c r="E51" s="48">
        <v>23627.09</v>
      </c>
      <c r="F51" s="48">
        <v>49563.3</v>
      </c>
      <c r="G51" s="48">
        <v>13978.75</v>
      </c>
      <c r="H51" s="48">
        <v>1550741.09</v>
      </c>
    </row>
    <row r="52" spans="1:8" x14ac:dyDescent="0.2">
      <c r="A52" s="30"/>
      <c r="B52" s="30"/>
      <c r="C52" s="48"/>
      <c r="D52" s="48"/>
      <c r="E52" s="48"/>
      <c r="F52" s="48"/>
      <c r="G52" s="48"/>
      <c r="H52" s="48"/>
    </row>
    <row r="53" spans="1:8" x14ac:dyDescent="0.2">
      <c r="A53" s="30"/>
      <c r="B53" s="30"/>
      <c r="C53" s="48"/>
      <c r="D53" s="48"/>
      <c r="E53" s="48"/>
      <c r="F53" s="48"/>
      <c r="G53" s="48"/>
      <c r="H53" s="48"/>
    </row>
    <row r="54" spans="1:8" x14ac:dyDescent="0.2">
      <c r="A54" s="30"/>
      <c r="B54" s="30"/>
      <c r="C54" s="48"/>
      <c r="D54" s="48"/>
      <c r="E54" s="48"/>
      <c r="F54" s="48"/>
      <c r="G54" s="48"/>
      <c r="H54" s="48"/>
    </row>
    <row r="55" spans="1:8" x14ac:dyDescent="0.2">
      <c r="A55" s="30"/>
      <c r="B55" s="30"/>
      <c r="C55" s="48"/>
      <c r="D55" s="48"/>
      <c r="E55" s="48"/>
      <c r="F55" s="48"/>
      <c r="G55" s="48"/>
      <c r="H55" s="48"/>
    </row>
    <row r="56" spans="1:8" x14ac:dyDescent="0.2">
      <c r="A56" s="30"/>
      <c r="B56" s="30"/>
      <c r="C56" s="48"/>
      <c r="D56" s="48"/>
      <c r="E56" s="48"/>
      <c r="F56" s="48"/>
      <c r="G56" s="48"/>
      <c r="H56" s="48"/>
    </row>
    <row r="57" spans="1:8" x14ac:dyDescent="0.2">
      <c r="A57" s="20"/>
      <c r="B57" s="20" t="s">
        <v>23</v>
      </c>
      <c r="C57" s="184">
        <v>4482.8500000000004</v>
      </c>
      <c r="D57" s="184">
        <v>17687.61</v>
      </c>
      <c r="E57" s="184">
        <v>23627.09</v>
      </c>
      <c r="F57" s="184">
        <v>49563.3</v>
      </c>
      <c r="G57" s="184">
        <v>13978.75</v>
      </c>
      <c r="H57" s="184">
        <v>1550741.09</v>
      </c>
    </row>
    <row r="58" spans="1:8" x14ac:dyDescent="0.2">
      <c r="A58" s="38"/>
      <c r="B58" s="38"/>
      <c r="C58" s="39"/>
      <c r="D58" s="39"/>
      <c r="E58" s="39"/>
      <c r="F58" s="39"/>
      <c r="G58" s="39"/>
    </row>
    <row r="59" spans="1:8" x14ac:dyDescent="0.2">
      <c r="A59" s="38"/>
      <c r="B59" s="38"/>
      <c r="C59" s="39"/>
      <c r="D59" s="39"/>
      <c r="E59" s="39"/>
      <c r="F59" s="39"/>
      <c r="G59" s="39"/>
    </row>
    <row r="60" spans="1:8" x14ac:dyDescent="0.2">
      <c r="A60" s="45" t="s">
        <v>24</v>
      </c>
      <c r="B60" s="45"/>
      <c r="C60" s="46"/>
      <c r="D60" s="46"/>
      <c r="G60" s="47" t="s">
        <v>18</v>
      </c>
    </row>
    <row r="61" spans="1:8" x14ac:dyDescent="0.2">
      <c r="A61" s="8"/>
      <c r="B61" s="8"/>
      <c r="C61" s="4"/>
      <c r="D61" s="4"/>
      <c r="E61" s="4"/>
      <c r="F61" s="4"/>
      <c r="G61" s="4"/>
    </row>
    <row r="62" spans="1:8" x14ac:dyDescent="0.2">
      <c r="A62" s="11" t="s">
        <v>2</v>
      </c>
      <c r="B62" s="12" t="s">
        <v>3</v>
      </c>
      <c r="C62" s="13" t="s">
        <v>4</v>
      </c>
      <c r="D62" s="14">
        <v>2016</v>
      </c>
      <c r="E62" s="14">
        <v>2015</v>
      </c>
      <c r="F62" s="14" t="s">
        <v>19</v>
      </c>
      <c r="G62" s="14" t="s">
        <v>20</v>
      </c>
      <c r="H62" s="14" t="s">
        <v>21</v>
      </c>
    </row>
    <row r="63" spans="1:8" x14ac:dyDescent="0.2">
      <c r="A63" s="264">
        <v>112400001</v>
      </c>
      <c r="B63" s="30" t="s">
        <v>456</v>
      </c>
      <c r="C63" s="48">
        <v>473863.49</v>
      </c>
      <c r="D63" s="48">
        <v>4337221.4800000004</v>
      </c>
      <c r="E63" s="48">
        <v>6400</v>
      </c>
      <c r="F63" s="48">
        <v>22361.07</v>
      </c>
      <c r="G63" s="48">
        <v>0</v>
      </c>
      <c r="H63" s="48">
        <v>0</v>
      </c>
    </row>
    <row r="64" spans="1:8" x14ac:dyDescent="0.2">
      <c r="A64" s="30"/>
      <c r="B64" s="30"/>
      <c r="C64" s="48"/>
      <c r="D64" s="48"/>
      <c r="E64" s="48"/>
      <c r="F64" s="48"/>
      <c r="G64" s="48"/>
      <c r="H64" s="48"/>
    </row>
    <row r="65" spans="1:123" x14ac:dyDescent="0.2">
      <c r="A65" s="30"/>
      <c r="B65" s="30"/>
      <c r="C65" s="48"/>
      <c r="D65" s="48"/>
      <c r="E65" s="48"/>
      <c r="F65" s="48"/>
      <c r="G65" s="48"/>
      <c r="H65" s="48"/>
    </row>
    <row r="66" spans="1:123" x14ac:dyDescent="0.2">
      <c r="A66" s="20"/>
      <c r="B66" s="20" t="s">
        <v>25</v>
      </c>
      <c r="C66" s="184">
        <v>473863.49</v>
      </c>
      <c r="D66" s="184">
        <v>4337221.4800000004</v>
      </c>
      <c r="E66" s="184">
        <v>6400</v>
      </c>
      <c r="F66" s="184">
        <v>22361.07</v>
      </c>
      <c r="G66" s="184">
        <v>0</v>
      </c>
      <c r="H66" s="184">
        <v>0</v>
      </c>
    </row>
    <row r="69" spans="1:123" ht="11.25" customHeight="1" x14ac:dyDescent="0.2">
      <c r="A69" s="1" t="s">
        <v>26</v>
      </c>
      <c r="B69" s="2"/>
      <c r="E69" s="51"/>
      <c r="F69" s="51"/>
      <c r="I69" s="52" t="s">
        <v>27</v>
      </c>
    </row>
    <row r="70" spans="1:123" x14ac:dyDescent="0.2">
      <c r="A70" s="53"/>
      <c r="B70" s="53"/>
      <c r="C70" s="51"/>
      <c r="D70" s="51"/>
      <c r="E70" s="51"/>
      <c r="F70" s="51"/>
    </row>
    <row r="71" spans="1:123" s="268" customFormat="1" ht="15" customHeight="1" x14ac:dyDescent="0.2">
      <c r="A71" s="298" t="s">
        <v>2</v>
      </c>
      <c r="B71" s="299" t="s">
        <v>3</v>
      </c>
      <c r="C71" s="300" t="s">
        <v>28</v>
      </c>
      <c r="D71" s="300" t="s">
        <v>29</v>
      </c>
      <c r="E71" s="300" t="s">
        <v>30</v>
      </c>
      <c r="F71" s="300" t="s">
        <v>31</v>
      </c>
      <c r="G71" s="301" t="s">
        <v>32</v>
      </c>
      <c r="H71" s="299" t="s">
        <v>33</v>
      </c>
      <c r="I71" s="299" t="s">
        <v>34</v>
      </c>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row>
    <row r="72" spans="1:123" s="269" customFormat="1" x14ac:dyDescent="0.2">
      <c r="A72" s="302">
        <v>112300001</v>
      </c>
      <c r="B72" s="303" t="s">
        <v>35</v>
      </c>
      <c r="C72" s="304">
        <v>297907.5</v>
      </c>
      <c r="D72" s="305">
        <v>0</v>
      </c>
      <c r="E72" s="305">
        <v>0</v>
      </c>
      <c r="F72" s="305">
        <v>0</v>
      </c>
      <c r="G72" s="306">
        <v>297907.5</v>
      </c>
      <c r="H72" s="307"/>
      <c r="I72" s="308"/>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381"/>
      <c r="BI72" s="381"/>
      <c r="BJ72" s="381"/>
      <c r="BK72" s="381"/>
      <c r="BL72" s="381"/>
      <c r="BM72" s="381"/>
      <c r="BN72" s="381"/>
      <c r="BO72" s="381"/>
      <c r="BP72" s="381"/>
      <c r="BQ72" s="381"/>
      <c r="BR72" s="381"/>
      <c r="BS72" s="381"/>
      <c r="BT72" s="381"/>
      <c r="BU72" s="381"/>
      <c r="BV72" s="381"/>
      <c r="BW72" s="381"/>
      <c r="BX72" s="381"/>
      <c r="BY72" s="381"/>
      <c r="BZ72" s="381"/>
      <c r="CA72" s="381"/>
      <c r="CB72" s="381"/>
      <c r="CC72" s="381"/>
      <c r="CD72" s="381"/>
      <c r="CE72" s="381"/>
      <c r="CF72" s="381"/>
      <c r="CG72" s="381"/>
      <c r="CH72" s="381"/>
      <c r="CI72" s="381"/>
      <c r="CJ72" s="381"/>
      <c r="CK72" s="381"/>
      <c r="CL72" s="381"/>
      <c r="CM72" s="381"/>
      <c r="CN72" s="381"/>
      <c r="CO72" s="381"/>
      <c r="CP72" s="381"/>
      <c r="CQ72" s="381"/>
      <c r="CR72" s="381"/>
      <c r="CS72" s="381"/>
      <c r="CT72" s="381"/>
      <c r="CU72" s="381"/>
      <c r="CV72" s="381"/>
      <c r="CW72" s="381"/>
      <c r="CX72" s="381"/>
      <c r="CY72" s="381"/>
      <c r="CZ72" s="381"/>
      <c r="DA72" s="381"/>
      <c r="DB72" s="381"/>
      <c r="DC72" s="381"/>
      <c r="DD72" s="381"/>
      <c r="DE72" s="381"/>
      <c r="DF72" s="381"/>
      <c r="DG72" s="381"/>
      <c r="DH72" s="381"/>
      <c r="DI72" s="381"/>
      <c r="DJ72" s="381"/>
      <c r="DK72" s="381"/>
      <c r="DL72" s="381"/>
      <c r="DM72" s="381"/>
      <c r="DN72" s="381"/>
      <c r="DO72" s="381"/>
      <c r="DP72" s="381"/>
      <c r="DQ72" s="381"/>
      <c r="DR72" s="381"/>
      <c r="DS72" s="381"/>
    </row>
    <row r="73" spans="1:123" s="269" customFormat="1" x14ac:dyDescent="0.2">
      <c r="A73" s="302">
        <v>112300002</v>
      </c>
      <c r="B73" s="303" t="s">
        <v>36</v>
      </c>
      <c r="C73" s="304">
        <v>1222003.7999999998</v>
      </c>
      <c r="D73" s="305">
        <v>821415.29999999993</v>
      </c>
      <c r="E73" s="305">
        <v>400588.5</v>
      </c>
      <c r="F73" s="305">
        <v>0</v>
      </c>
      <c r="G73" s="306">
        <v>0</v>
      </c>
      <c r="H73" s="307"/>
      <c r="I73" s="308"/>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1"/>
      <c r="CF73" s="381"/>
      <c r="CG73" s="381"/>
      <c r="CH73" s="381"/>
      <c r="CI73" s="381"/>
      <c r="CJ73" s="381"/>
      <c r="CK73" s="381"/>
      <c r="CL73" s="381"/>
      <c r="CM73" s="381"/>
      <c r="CN73" s="381"/>
      <c r="CO73" s="381"/>
      <c r="CP73" s="381"/>
      <c r="CQ73" s="381"/>
      <c r="CR73" s="381"/>
      <c r="CS73" s="381"/>
      <c r="CT73" s="381"/>
      <c r="CU73" s="381"/>
      <c r="CV73" s="381"/>
      <c r="CW73" s="381"/>
      <c r="CX73" s="381"/>
      <c r="CY73" s="381"/>
      <c r="CZ73" s="381"/>
      <c r="DA73" s="381"/>
      <c r="DB73" s="381"/>
      <c r="DC73" s="381"/>
      <c r="DD73" s="381"/>
      <c r="DE73" s="381"/>
      <c r="DF73" s="381"/>
      <c r="DG73" s="381"/>
      <c r="DH73" s="381"/>
      <c r="DI73" s="381"/>
      <c r="DJ73" s="381"/>
      <c r="DK73" s="381"/>
      <c r="DL73" s="381"/>
      <c r="DM73" s="381"/>
      <c r="DN73" s="381"/>
      <c r="DO73" s="381"/>
      <c r="DP73" s="381"/>
      <c r="DQ73" s="381"/>
      <c r="DR73" s="381"/>
      <c r="DS73" s="381"/>
    </row>
    <row r="74" spans="1:123" s="269" customFormat="1" x14ac:dyDescent="0.2">
      <c r="A74" s="302">
        <v>112300003</v>
      </c>
      <c r="B74" s="303" t="s">
        <v>37</v>
      </c>
      <c r="C74" s="304">
        <v>16205.4</v>
      </c>
      <c r="D74" s="305">
        <v>16205.4</v>
      </c>
      <c r="E74" s="305">
        <v>0</v>
      </c>
      <c r="F74" s="305">
        <v>0</v>
      </c>
      <c r="G74" s="306">
        <v>0</v>
      </c>
      <c r="H74" s="307"/>
      <c r="I74" s="308"/>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1"/>
      <c r="AY74" s="381"/>
      <c r="AZ74" s="381"/>
      <c r="BA74" s="381"/>
      <c r="BB74" s="381"/>
      <c r="BC74" s="381"/>
      <c r="BD74" s="381"/>
      <c r="BE74" s="381"/>
      <c r="BF74" s="381"/>
      <c r="BG74" s="381"/>
      <c r="BH74" s="381"/>
      <c r="BI74" s="381"/>
      <c r="BJ74" s="381"/>
      <c r="BK74" s="381"/>
      <c r="BL74" s="381"/>
      <c r="BM74" s="381"/>
      <c r="BN74" s="381"/>
      <c r="BO74" s="381"/>
      <c r="BP74" s="381"/>
      <c r="BQ74" s="381"/>
      <c r="BR74" s="381"/>
      <c r="BS74" s="381"/>
      <c r="BT74" s="381"/>
      <c r="BU74" s="381"/>
      <c r="BV74" s="381"/>
      <c r="BW74" s="381"/>
      <c r="BX74" s="381"/>
      <c r="BY74" s="381"/>
      <c r="BZ74" s="381"/>
      <c r="CA74" s="381"/>
      <c r="CB74" s="381"/>
      <c r="CC74" s="381"/>
      <c r="CD74" s="381"/>
      <c r="CE74" s="381"/>
      <c r="CF74" s="381"/>
      <c r="CG74" s="381"/>
      <c r="CH74" s="381"/>
      <c r="CI74" s="381"/>
      <c r="CJ74" s="381"/>
      <c r="CK74" s="381"/>
      <c r="CL74" s="381"/>
      <c r="CM74" s="381"/>
      <c r="CN74" s="381"/>
      <c r="CO74" s="381"/>
      <c r="CP74" s="381"/>
      <c r="CQ74" s="381"/>
      <c r="CR74" s="381"/>
      <c r="CS74" s="381"/>
      <c r="CT74" s="381"/>
      <c r="CU74" s="381"/>
      <c r="CV74" s="381"/>
      <c r="CW74" s="381"/>
      <c r="CX74" s="381"/>
      <c r="CY74" s="381"/>
      <c r="CZ74" s="381"/>
      <c r="DA74" s="381"/>
      <c r="DB74" s="381"/>
      <c r="DC74" s="381"/>
      <c r="DD74" s="381"/>
      <c r="DE74" s="381"/>
      <c r="DF74" s="381"/>
      <c r="DG74" s="381"/>
      <c r="DH74" s="381"/>
      <c r="DI74" s="381"/>
      <c r="DJ74" s="381"/>
      <c r="DK74" s="381"/>
      <c r="DL74" s="381"/>
      <c r="DM74" s="381"/>
      <c r="DN74" s="381"/>
      <c r="DO74" s="381"/>
      <c r="DP74" s="381"/>
      <c r="DQ74" s="381"/>
      <c r="DR74" s="381"/>
      <c r="DS74" s="381"/>
    </row>
    <row r="75" spans="1:123" s="269" customFormat="1" x14ac:dyDescent="0.2">
      <c r="A75" s="309" t="s">
        <v>744</v>
      </c>
      <c r="B75" s="303" t="s">
        <v>745</v>
      </c>
      <c r="C75" s="304">
        <v>999</v>
      </c>
      <c r="D75" s="305">
        <v>999</v>
      </c>
      <c r="E75" s="305">
        <v>0</v>
      </c>
      <c r="F75" s="305">
        <v>0</v>
      </c>
      <c r="G75" s="306">
        <v>0</v>
      </c>
      <c r="H75" s="307"/>
      <c r="I75" s="308"/>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381"/>
      <c r="AY75" s="381"/>
      <c r="AZ75" s="381"/>
      <c r="BA75" s="381"/>
      <c r="BB75" s="381"/>
      <c r="BC75" s="381"/>
      <c r="BD75" s="381"/>
      <c r="BE75" s="381"/>
      <c r="BF75" s="381"/>
      <c r="BG75" s="381"/>
      <c r="BH75" s="381"/>
      <c r="BI75" s="381"/>
      <c r="BJ75" s="381"/>
      <c r="BK75" s="381"/>
      <c r="BL75" s="381"/>
      <c r="BM75" s="381"/>
      <c r="BN75" s="381"/>
      <c r="BO75" s="381"/>
      <c r="BP75" s="381"/>
      <c r="BQ75" s="381"/>
      <c r="BR75" s="381"/>
      <c r="BS75" s="381"/>
      <c r="BT75" s="381"/>
      <c r="BU75" s="381"/>
      <c r="BV75" s="381"/>
      <c r="BW75" s="381"/>
      <c r="BX75" s="381"/>
      <c r="BY75" s="381"/>
      <c r="BZ75" s="381"/>
      <c r="CA75" s="381"/>
      <c r="CB75" s="381"/>
      <c r="CC75" s="381"/>
      <c r="CD75" s="381"/>
      <c r="CE75" s="381"/>
      <c r="CF75" s="381"/>
      <c r="CG75" s="381"/>
      <c r="CH75" s="381"/>
      <c r="CI75" s="381"/>
      <c r="CJ75" s="381"/>
      <c r="CK75" s="381"/>
      <c r="CL75" s="381"/>
      <c r="CM75" s="381"/>
      <c r="CN75" s="381"/>
      <c r="CO75" s="381"/>
      <c r="CP75" s="381"/>
      <c r="CQ75" s="381"/>
      <c r="CR75" s="381"/>
      <c r="CS75" s="381"/>
      <c r="CT75" s="381"/>
      <c r="CU75" s="381"/>
      <c r="CV75" s="381"/>
      <c r="CW75" s="381"/>
      <c r="CX75" s="381"/>
      <c r="CY75" s="381"/>
      <c r="CZ75" s="381"/>
      <c r="DA75" s="381"/>
      <c r="DB75" s="381"/>
      <c r="DC75" s="381"/>
      <c r="DD75" s="381"/>
      <c r="DE75" s="381"/>
      <c r="DF75" s="381"/>
      <c r="DG75" s="381"/>
      <c r="DH75" s="381"/>
      <c r="DI75" s="381"/>
      <c r="DJ75" s="381"/>
      <c r="DK75" s="381"/>
      <c r="DL75" s="381"/>
      <c r="DM75" s="381"/>
      <c r="DN75" s="381"/>
      <c r="DO75" s="381"/>
      <c r="DP75" s="381"/>
      <c r="DQ75" s="381"/>
      <c r="DR75" s="381"/>
      <c r="DS75" s="381"/>
    </row>
    <row r="76" spans="1:123" s="269" customFormat="1" x14ac:dyDescent="0.2">
      <c r="A76" s="302" t="s">
        <v>746</v>
      </c>
      <c r="B76" s="303" t="s">
        <v>463</v>
      </c>
      <c r="C76" s="304">
        <v>464.98</v>
      </c>
      <c r="D76" s="305">
        <v>0</v>
      </c>
      <c r="E76" s="305">
        <v>464.98</v>
      </c>
      <c r="F76" s="305">
        <v>0</v>
      </c>
      <c r="G76" s="306">
        <v>0</v>
      </c>
      <c r="H76" s="307"/>
      <c r="I76" s="308"/>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1"/>
      <c r="AY76" s="381"/>
      <c r="AZ76" s="381"/>
      <c r="BA76" s="381"/>
      <c r="BB76" s="381"/>
      <c r="BC76" s="381"/>
      <c r="BD76" s="381"/>
      <c r="BE76" s="381"/>
      <c r="BF76" s="381"/>
      <c r="BG76" s="381"/>
      <c r="BH76" s="381"/>
      <c r="BI76" s="381"/>
      <c r="BJ76" s="381"/>
      <c r="BK76" s="381"/>
      <c r="BL76" s="381"/>
      <c r="BM76" s="381"/>
      <c r="BN76" s="381"/>
      <c r="BO76" s="381"/>
      <c r="BP76" s="381"/>
      <c r="BQ76" s="381"/>
      <c r="BR76" s="381"/>
      <c r="BS76" s="381"/>
      <c r="BT76" s="381"/>
      <c r="BU76" s="381"/>
      <c r="BV76" s="381"/>
      <c r="BW76" s="381"/>
      <c r="BX76" s="381"/>
      <c r="BY76" s="381"/>
      <c r="BZ76" s="381"/>
      <c r="CA76" s="381"/>
      <c r="CB76" s="381"/>
      <c r="CC76" s="381"/>
      <c r="CD76" s="381"/>
      <c r="CE76" s="381"/>
      <c r="CF76" s="381"/>
      <c r="CG76" s="381"/>
      <c r="CH76" s="381"/>
      <c r="CI76" s="381"/>
      <c r="CJ76" s="381"/>
      <c r="CK76" s="381"/>
      <c r="CL76" s="381"/>
      <c r="CM76" s="381"/>
      <c r="CN76" s="381"/>
      <c r="CO76" s="381"/>
      <c r="CP76" s="381"/>
      <c r="CQ76" s="381"/>
      <c r="CR76" s="381"/>
      <c r="CS76" s="381"/>
      <c r="CT76" s="381"/>
      <c r="CU76" s="381"/>
      <c r="CV76" s="381"/>
      <c r="CW76" s="381"/>
      <c r="CX76" s="381"/>
      <c r="CY76" s="381"/>
      <c r="CZ76" s="381"/>
      <c r="DA76" s="381"/>
      <c r="DB76" s="381"/>
      <c r="DC76" s="381"/>
      <c r="DD76" s="381"/>
      <c r="DE76" s="381"/>
      <c r="DF76" s="381"/>
      <c r="DG76" s="381"/>
      <c r="DH76" s="381"/>
      <c r="DI76" s="381"/>
      <c r="DJ76" s="381"/>
      <c r="DK76" s="381"/>
      <c r="DL76" s="381"/>
      <c r="DM76" s="381"/>
      <c r="DN76" s="381"/>
      <c r="DO76" s="381"/>
      <c r="DP76" s="381"/>
      <c r="DQ76" s="381"/>
      <c r="DR76" s="381"/>
      <c r="DS76" s="381"/>
    </row>
    <row r="77" spans="1:123" s="269" customFormat="1" x14ac:dyDescent="0.2">
      <c r="A77" s="302">
        <v>112300009</v>
      </c>
      <c r="B77" s="303" t="s">
        <v>38</v>
      </c>
      <c r="C77" s="304">
        <v>14429.61</v>
      </c>
      <c r="D77" s="305">
        <v>12722.45</v>
      </c>
      <c r="E77" s="305">
        <v>1707.16</v>
      </c>
      <c r="F77" s="305">
        <v>0</v>
      </c>
      <c r="G77" s="306">
        <v>0</v>
      </c>
      <c r="H77" s="307"/>
      <c r="I77" s="308"/>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381"/>
      <c r="AR77" s="381"/>
      <c r="AS77" s="381"/>
      <c r="AT77" s="381"/>
      <c r="AU77" s="381"/>
      <c r="AV77" s="381"/>
      <c r="AW77" s="381"/>
      <c r="AX77" s="381"/>
      <c r="AY77" s="381"/>
      <c r="AZ77" s="381"/>
      <c r="BA77" s="381"/>
      <c r="BB77" s="381"/>
      <c r="BC77" s="381"/>
      <c r="BD77" s="381"/>
      <c r="BE77" s="381"/>
      <c r="BF77" s="381"/>
      <c r="BG77" s="381"/>
      <c r="BH77" s="381"/>
      <c r="BI77" s="381"/>
      <c r="BJ77" s="381"/>
      <c r="BK77" s="381"/>
      <c r="BL77" s="381"/>
      <c r="BM77" s="381"/>
      <c r="BN77" s="381"/>
      <c r="BO77" s="381"/>
      <c r="BP77" s="381"/>
      <c r="BQ77" s="381"/>
      <c r="BR77" s="381"/>
      <c r="BS77" s="381"/>
      <c r="BT77" s="381"/>
      <c r="BU77" s="381"/>
      <c r="BV77" s="381"/>
      <c r="BW77" s="381"/>
      <c r="BX77" s="381"/>
      <c r="BY77" s="381"/>
      <c r="BZ77" s="381"/>
      <c r="CA77" s="381"/>
      <c r="CB77" s="381"/>
      <c r="CC77" s="381"/>
      <c r="CD77" s="381"/>
      <c r="CE77" s="381"/>
      <c r="CF77" s="381"/>
      <c r="CG77" s="381"/>
      <c r="CH77" s="381"/>
      <c r="CI77" s="381"/>
      <c r="CJ77" s="381"/>
      <c r="CK77" s="381"/>
      <c r="CL77" s="381"/>
      <c r="CM77" s="381"/>
      <c r="CN77" s="381"/>
      <c r="CO77" s="381"/>
      <c r="CP77" s="381"/>
      <c r="CQ77" s="381"/>
      <c r="CR77" s="381"/>
      <c r="CS77" s="381"/>
      <c r="CT77" s="381"/>
      <c r="CU77" s="381"/>
      <c r="CV77" s="381"/>
      <c r="CW77" s="381"/>
      <c r="CX77" s="381"/>
      <c r="CY77" s="381"/>
      <c r="CZ77" s="381"/>
      <c r="DA77" s="381"/>
      <c r="DB77" s="381"/>
      <c r="DC77" s="381"/>
      <c r="DD77" s="381"/>
      <c r="DE77" s="381"/>
      <c r="DF77" s="381"/>
      <c r="DG77" s="381"/>
      <c r="DH77" s="381"/>
      <c r="DI77" s="381"/>
      <c r="DJ77" s="381"/>
      <c r="DK77" s="381"/>
      <c r="DL77" s="381"/>
      <c r="DM77" s="381"/>
      <c r="DN77" s="381"/>
      <c r="DO77" s="381"/>
      <c r="DP77" s="381"/>
      <c r="DQ77" s="381"/>
      <c r="DR77" s="381"/>
      <c r="DS77" s="381"/>
    </row>
    <row r="78" spans="1:123" s="269" customFormat="1" x14ac:dyDescent="0.2">
      <c r="A78" s="302">
        <v>112300011</v>
      </c>
      <c r="B78" s="303" t="s">
        <v>39</v>
      </c>
      <c r="C78" s="304">
        <v>24850.019999999997</v>
      </c>
      <c r="D78" s="305">
        <v>0</v>
      </c>
      <c r="E78" s="305">
        <v>6740.6</v>
      </c>
      <c r="F78" s="305">
        <v>18109.419999999998</v>
      </c>
      <c r="G78" s="306">
        <v>0</v>
      </c>
      <c r="H78" s="307"/>
      <c r="I78" s="308"/>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381"/>
      <c r="AY78" s="381"/>
      <c r="AZ78" s="381"/>
      <c r="BA78" s="381"/>
      <c r="BB78" s="381"/>
      <c r="BC78" s="381"/>
      <c r="BD78" s="381"/>
      <c r="BE78" s="381"/>
      <c r="BF78" s="381"/>
      <c r="BG78" s="381"/>
      <c r="BH78" s="381"/>
      <c r="BI78" s="381"/>
      <c r="BJ78" s="381"/>
      <c r="BK78" s="381"/>
      <c r="BL78" s="381"/>
      <c r="BM78" s="381"/>
      <c r="BN78" s="381"/>
      <c r="BO78" s="381"/>
      <c r="BP78" s="381"/>
      <c r="BQ78" s="381"/>
      <c r="BR78" s="381"/>
      <c r="BS78" s="381"/>
      <c r="BT78" s="381"/>
      <c r="BU78" s="381"/>
      <c r="BV78" s="381"/>
      <c r="BW78" s="381"/>
      <c r="BX78" s="381"/>
      <c r="BY78" s="381"/>
      <c r="BZ78" s="381"/>
      <c r="CA78" s="381"/>
      <c r="CB78" s="381"/>
      <c r="CC78" s="381"/>
      <c r="CD78" s="381"/>
      <c r="CE78" s="381"/>
      <c r="CF78" s="381"/>
      <c r="CG78" s="381"/>
      <c r="CH78" s="381"/>
      <c r="CI78" s="381"/>
      <c r="CJ78" s="381"/>
      <c r="CK78" s="381"/>
      <c r="CL78" s="381"/>
      <c r="CM78" s="381"/>
      <c r="CN78" s="381"/>
      <c r="CO78" s="381"/>
      <c r="CP78" s="381"/>
      <c r="CQ78" s="381"/>
      <c r="CR78" s="381"/>
      <c r="CS78" s="381"/>
      <c r="CT78" s="381"/>
      <c r="CU78" s="381"/>
      <c r="CV78" s="381"/>
      <c r="CW78" s="381"/>
      <c r="CX78" s="381"/>
      <c r="CY78" s="381"/>
      <c r="CZ78" s="381"/>
      <c r="DA78" s="381"/>
      <c r="DB78" s="381"/>
      <c r="DC78" s="381"/>
      <c r="DD78" s="381"/>
      <c r="DE78" s="381"/>
      <c r="DF78" s="381"/>
      <c r="DG78" s="381"/>
      <c r="DH78" s="381"/>
      <c r="DI78" s="381"/>
      <c r="DJ78" s="381"/>
      <c r="DK78" s="381"/>
      <c r="DL78" s="381"/>
      <c r="DM78" s="381"/>
      <c r="DN78" s="381"/>
      <c r="DO78" s="381"/>
      <c r="DP78" s="381"/>
      <c r="DQ78" s="381"/>
      <c r="DR78" s="381"/>
      <c r="DS78" s="381"/>
    </row>
    <row r="79" spans="1:123" s="269" customFormat="1" x14ac:dyDescent="0.2">
      <c r="A79" s="309" t="s">
        <v>747</v>
      </c>
      <c r="B79" s="303" t="s">
        <v>748</v>
      </c>
      <c r="C79" s="304">
        <v>20812.98</v>
      </c>
      <c r="D79" s="305">
        <v>20812.98</v>
      </c>
      <c r="E79" s="305">
        <v>0</v>
      </c>
      <c r="F79" s="305">
        <v>0</v>
      </c>
      <c r="G79" s="306">
        <v>0</v>
      </c>
      <c r="H79" s="307"/>
      <c r="I79" s="308"/>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1"/>
      <c r="BD79" s="381"/>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1"/>
      <c r="CC79" s="381"/>
      <c r="CD79" s="381"/>
      <c r="CE79" s="381"/>
      <c r="CF79" s="381"/>
      <c r="CG79" s="381"/>
      <c r="CH79" s="381"/>
      <c r="CI79" s="381"/>
      <c r="CJ79" s="381"/>
      <c r="CK79" s="381"/>
      <c r="CL79" s="381"/>
      <c r="CM79" s="381"/>
      <c r="CN79" s="381"/>
      <c r="CO79" s="381"/>
      <c r="CP79" s="381"/>
      <c r="CQ79" s="381"/>
      <c r="CR79" s="381"/>
      <c r="CS79" s="381"/>
      <c r="CT79" s="381"/>
      <c r="CU79" s="381"/>
      <c r="CV79" s="381"/>
      <c r="CW79" s="381"/>
      <c r="CX79" s="381"/>
      <c r="CY79" s="381"/>
      <c r="CZ79" s="381"/>
      <c r="DA79" s="381"/>
      <c r="DB79" s="381"/>
      <c r="DC79" s="381"/>
      <c r="DD79" s="381"/>
      <c r="DE79" s="381"/>
      <c r="DF79" s="381"/>
      <c r="DG79" s="381"/>
      <c r="DH79" s="381"/>
      <c r="DI79" s="381"/>
      <c r="DJ79" s="381"/>
      <c r="DK79" s="381"/>
      <c r="DL79" s="381"/>
      <c r="DM79" s="381"/>
      <c r="DN79" s="381"/>
      <c r="DO79" s="381"/>
      <c r="DP79" s="381"/>
      <c r="DQ79" s="381"/>
      <c r="DR79" s="381"/>
      <c r="DS79" s="381"/>
    </row>
    <row r="80" spans="1:123" s="269" customFormat="1" x14ac:dyDescent="0.2">
      <c r="A80" s="309" t="s">
        <v>749</v>
      </c>
      <c r="B80" s="303" t="s">
        <v>247</v>
      </c>
      <c r="C80" s="304">
        <v>190867.06</v>
      </c>
      <c r="D80" s="305">
        <v>190867.06</v>
      </c>
      <c r="E80" s="305">
        <v>0</v>
      </c>
      <c r="F80" s="305">
        <v>0</v>
      </c>
      <c r="G80" s="306">
        <v>0</v>
      </c>
      <c r="H80" s="307"/>
      <c r="I80" s="308"/>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1"/>
      <c r="AZ80" s="381"/>
      <c r="BA80" s="381"/>
      <c r="BB80" s="381"/>
      <c r="BC80" s="381"/>
      <c r="BD80" s="381"/>
      <c r="BE80" s="381"/>
      <c r="BF80" s="381"/>
      <c r="BG80" s="381"/>
      <c r="BH80" s="381"/>
      <c r="BI80" s="381"/>
      <c r="BJ80" s="381"/>
      <c r="BK80" s="381"/>
      <c r="BL80" s="381"/>
      <c r="BM80" s="381"/>
      <c r="BN80" s="381"/>
      <c r="BO80" s="381"/>
      <c r="BP80" s="381"/>
      <c r="BQ80" s="381"/>
      <c r="BR80" s="381"/>
      <c r="BS80" s="381"/>
      <c r="BT80" s="381"/>
      <c r="BU80" s="381"/>
      <c r="BV80" s="381"/>
      <c r="BW80" s="381"/>
      <c r="BX80" s="381"/>
      <c r="BY80" s="381"/>
      <c r="BZ80" s="381"/>
      <c r="CA80" s="381"/>
      <c r="CB80" s="381"/>
      <c r="CC80" s="381"/>
      <c r="CD80" s="381"/>
      <c r="CE80" s="381"/>
      <c r="CF80" s="381"/>
      <c r="CG80" s="381"/>
      <c r="CH80" s="381"/>
      <c r="CI80" s="381"/>
      <c r="CJ80" s="381"/>
      <c r="CK80" s="381"/>
      <c r="CL80" s="381"/>
      <c r="CM80" s="381"/>
      <c r="CN80" s="381"/>
      <c r="CO80" s="381"/>
      <c r="CP80" s="381"/>
      <c r="CQ80" s="381"/>
      <c r="CR80" s="381"/>
      <c r="CS80" s="381"/>
      <c r="CT80" s="381"/>
      <c r="CU80" s="381"/>
      <c r="CV80" s="381"/>
      <c r="CW80" s="381"/>
      <c r="CX80" s="381"/>
      <c r="CY80" s="381"/>
      <c r="CZ80" s="381"/>
      <c r="DA80" s="381"/>
      <c r="DB80" s="381"/>
      <c r="DC80" s="381"/>
      <c r="DD80" s="381"/>
      <c r="DE80" s="381"/>
      <c r="DF80" s="381"/>
      <c r="DG80" s="381"/>
      <c r="DH80" s="381"/>
      <c r="DI80" s="381"/>
      <c r="DJ80" s="381"/>
      <c r="DK80" s="381"/>
      <c r="DL80" s="381"/>
      <c r="DM80" s="381"/>
      <c r="DN80" s="381"/>
      <c r="DO80" s="381"/>
      <c r="DP80" s="381"/>
      <c r="DQ80" s="381"/>
      <c r="DR80" s="381"/>
      <c r="DS80" s="381"/>
    </row>
    <row r="81" spans="1:123" s="269" customFormat="1" x14ac:dyDescent="0.2">
      <c r="A81" s="309" t="s">
        <v>750</v>
      </c>
      <c r="B81" s="303" t="s">
        <v>40</v>
      </c>
      <c r="C81" s="304">
        <v>146308.08000000002</v>
      </c>
      <c r="D81" s="305">
        <v>68636.55</v>
      </c>
      <c r="E81" s="305">
        <v>77671.53</v>
      </c>
      <c r="F81" s="305">
        <v>0</v>
      </c>
      <c r="G81" s="306">
        <v>0</v>
      </c>
      <c r="H81" s="307"/>
      <c r="I81" s="308"/>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1"/>
      <c r="BA81" s="381"/>
      <c r="BB81" s="381"/>
      <c r="BC81" s="381"/>
      <c r="BD81" s="381"/>
      <c r="BE81" s="381"/>
      <c r="BF81" s="381"/>
      <c r="BG81" s="381"/>
      <c r="BH81" s="381"/>
      <c r="BI81" s="381"/>
      <c r="BJ81" s="381"/>
      <c r="BK81" s="381"/>
      <c r="BL81" s="381"/>
      <c r="BM81" s="381"/>
      <c r="BN81" s="381"/>
      <c r="BO81" s="381"/>
      <c r="BP81" s="381"/>
      <c r="BQ81" s="381"/>
      <c r="BR81" s="381"/>
      <c r="BS81" s="381"/>
      <c r="BT81" s="381"/>
      <c r="BU81" s="381"/>
      <c r="BV81" s="381"/>
      <c r="BW81" s="381"/>
      <c r="BX81" s="381"/>
      <c r="BY81" s="381"/>
      <c r="BZ81" s="381"/>
      <c r="CA81" s="381"/>
      <c r="CB81" s="381"/>
      <c r="CC81" s="381"/>
      <c r="CD81" s="381"/>
      <c r="CE81" s="381"/>
      <c r="CF81" s="381"/>
      <c r="CG81" s="381"/>
      <c r="CH81" s="381"/>
      <c r="CI81" s="381"/>
      <c r="CJ81" s="381"/>
      <c r="CK81" s="381"/>
      <c r="CL81" s="381"/>
      <c r="CM81" s="381"/>
      <c r="CN81" s="381"/>
      <c r="CO81" s="381"/>
      <c r="CP81" s="381"/>
      <c r="CQ81" s="381"/>
      <c r="CR81" s="381"/>
      <c r="CS81" s="381"/>
      <c r="CT81" s="381"/>
      <c r="CU81" s="381"/>
      <c r="CV81" s="381"/>
      <c r="CW81" s="381"/>
      <c r="CX81" s="381"/>
      <c r="CY81" s="381"/>
      <c r="CZ81" s="381"/>
      <c r="DA81" s="381"/>
      <c r="DB81" s="381"/>
      <c r="DC81" s="381"/>
      <c r="DD81" s="381"/>
      <c r="DE81" s="381"/>
      <c r="DF81" s="381"/>
      <c r="DG81" s="381"/>
      <c r="DH81" s="381"/>
      <c r="DI81" s="381"/>
      <c r="DJ81" s="381"/>
      <c r="DK81" s="381"/>
      <c r="DL81" s="381"/>
      <c r="DM81" s="381"/>
      <c r="DN81" s="381"/>
      <c r="DO81" s="381"/>
      <c r="DP81" s="381"/>
      <c r="DQ81" s="381"/>
      <c r="DR81" s="381"/>
      <c r="DS81" s="381"/>
    </row>
    <row r="82" spans="1:123" s="269" customFormat="1" x14ac:dyDescent="0.2">
      <c r="A82" s="310" t="s">
        <v>751</v>
      </c>
      <c r="B82" s="311" t="s">
        <v>41</v>
      </c>
      <c r="C82" s="304">
        <v>21637.57</v>
      </c>
      <c r="D82" s="305">
        <v>4109.6499999999996</v>
      </c>
      <c r="E82" s="305">
        <v>0</v>
      </c>
      <c r="F82" s="305">
        <v>17527.919999999998</v>
      </c>
      <c r="G82" s="306">
        <v>0</v>
      </c>
      <c r="H82" s="307"/>
      <c r="I82" s="308"/>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1"/>
      <c r="BR82" s="381"/>
      <c r="BS82" s="381"/>
      <c r="BT82" s="381"/>
      <c r="BU82" s="381"/>
      <c r="BV82" s="381"/>
      <c r="BW82" s="381"/>
      <c r="BX82" s="381"/>
      <c r="BY82" s="381"/>
      <c r="BZ82" s="381"/>
      <c r="CA82" s="381"/>
      <c r="CB82" s="381"/>
      <c r="CC82" s="381"/>
      <c r="CD82" s="381"/>
      <c r="CE82" s="381"/>
      <c r="CF82" s="381"/>
      <c r="CG82" s="381"/>
      <c r="CH82" s="381"/>
      <c r="CI82" s="381"/>
      <c r="CJ82" s="381"/>
      <c r="CK82" s="381"/>
      <c r="CL82" s="381"/>
      <c r="CM82" s="381"/>
      <c r="CN82" s="381"/>
      <c r="CO82" s="381"/>
      <c r="CP82" s="381"/>
      <c r="CQ82" s="381"/>
      <c r="CR82" s="381"/>
      <c r="CS82" s="381"/>
      <c r="CT82" s="381"/>
      <c r="CU82" s="381"/>
      <c r="CV82" s="381"/>
      <c r="CW82" s="381"/>
      <c r="CX82" s="381"/>
      <c r="CY82" s="381"/>
      <c r="CZ82" s="381"/>
      <c r="DA82" s="381"/>
      <c r="DB82" s="381"/>
      <c r="DC82" s="381"/>
      <c r="DD82" s="381"/>
      <c r="DE82" s="381"/>
      <c r="DF82" s="381"/>
      <c r="DG82" s="381"/>
      <c r="DH82" s="381"/>
      <c r="DI82" s="381"/>
      <c r="DJ82" s="381"/>
      <c r="DK82" s="381"/>
      <c r="DL82" s="381"/>
      <c r="DM82" s="381"/>
      <c r="DN82" s="381"/>
      <c r="DO82" s="381"/>
      <c r="DP82" s="381"/>
      <c r="DQ82" s="381"/>
      <c r="DR82" s="381"/>
      <c r="DS82" s="381"/>
    </row>
    <row r="83" spans="1:123" s="269" customFormat="1" x14ac:dyDescent="0.2">
      <c r="A83" s="312" t="s">
        <v>752</v>
      </c>
      <c r="B83" s="311" t="s">
        <v>248</v>
      </c>
      <c r="C83" s="304">
        <v>2035.84</v>
      </c>
      <c r="D83" s="296">
        <v>2035.84</v>
      </c>
      <c r="E83" s="296">
        <v>0</v>
      </c>
      <c r="F83" s="296">
        <v>0</v>
      </c>
      <c r="G83" s="306">
        <v>0</v>
      </c>
      <c r="H83" s="307"/>
      <c r="I83" s="308"/>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1"/>
      <c r="DE83" s="381"/>
      <c r="DF83" s="381"/>
      <c r="DG83" s="381"/>
      <c r="DH83" s="381"/>
      <c r="DI83" s="381"/>
      <c r="DJ83" s="381"/>
      <c r="DK83" s="381"/>
      <c r="DL83" s="381"/>
      <c r="DM83" s="381"/>
      <c r="DN83" s="381"/>
      <c r="DO83" s="381"/>
      <c r="DP83" s="381"/>
      <c r="DQ83" s="381"/>
      <c r="DR83" s="381"/>
      <c r="DS83" s="381"/>
    </row>
    <row r="84" spans="1:123" s="269" customFormat="1" x14ac:dyDescent="0.2">
      <c r="A84" s="312"/>
      <c r="B84" s="311"/>
      <c r="C84" s="313"/>
      <c r="D84" s="296"/>
      <c r="E84" s="296"/>
      <c r="F84" s="296"/>
      <c r="G84" s="314"/>
      <c r="H84" s="307"/>
      <c r="I84" s="308"/>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1"/>
      <c r="AX84" s="381"/>
      <c r="AY84" s="381"/>
      <c r="AZ84" s="381"/>
      <c r="BA84" s="381"/>
      <c r="BB84" s="381"/>
      <c r="BC84" s="381"/>
      <c r="BD84" s="381"/>
      <c r="BE84" s="381"/>
      <c r="BF84" s="381"/>
      <c r="BG84" s="381"/>
      <c r="BH84" s="381"/>
      <c r="BI84" s="381"/>
      <c r="BJ84" s="381"/>
      <c r="BK84" s="381"/>
      <c r="BL84" s="381"/>
      <c r="BM84" s="381"/>
      <c r="BN84" s="381"/>
      <c r="BO84" s="381"/>
      <c r="BP84" s="381"/>
      <c r="BQ84" s="381"/>
      <c r="BR84" s="381"/>
      <c r="BS84" s="381"/>
      <c r="BT84" s="381"/>
      <c r="BU84" s="381"/>
      <c r="BV84" s="381"/>
      <c r="BW84" s="381"/>
      <c r="BX84" s="381"/>
      <c r="BY84" s="381"/>
      <c r="BZ84" s="381"/>
      <c r="CA84" s="381"/>
      <c r="CB84" s="381"/>
      <c r="CC84" s="381"/>
      <c r="CD84" s="381"/>
      <c r="CE84" s="381"/>
      <c r="CF84" s="381"/>
      <c r="CG84" s="381"/>
      <c r="CH84" s="381"/>
      <c r="CI84" s="381"/>
      <c r="CJ84" s="381"/>
      <c r="CK84" s="381"/>
      <c r="CL84" s="381"/>
      <c r="CM84" s="381"/>
      <c r="CN84" s="381"/>
      <c r="CO84" s="381"/>
      <c r="CP84" s="381"/>
      <c r="CQ84" s="381"/>
      <c r="CR84" s="381"/>
      <c r="CS84" s="381"/>
      <c r="CT84" s="381"/>
      <c r="CU84" s="381"/>
      <c r="CV84" s="381"/>
      <c r="CW84" s="381"/>
      <c r="CX84" s="381"/>
      <c r="CY84" s="381"/>
      <c r="CZ84" s="381"/>
      <c r="DA84" s="381"/>
      <c r="DB84" s="381"/>
      <c r="DC84" s="381"/>
      <c r="DD84" s="381"/>
      <c r="DE84" s="381"/>
      <c r="DF84" s="381"/>
      <c r="DG84" s="381"/>
      <c r="DH84" s="381"/>
      <c r="DI84" s="381"/>
      <c r="DJ84" s="381"/>
      <c r="DK84" s="381"/>
      <c r="DL84" s="381"/>
      <c r="DM84" s="381"/>
      <c r="DN84" s="381"/>
      <c r="DO84" s="381"/>
      <c r="DP84" s="381"/>
      <c r="DQ84" s="381"/>
      <c r="DR84" s="381"/>
      <c r="DS84" s="381"/>
    </row>
    <row r="85" spans="1:123" s="268" customFormat="1" x14ac:dyDescent="0.2">
      <c r="A85" s="184"/>
      <c r="B85" s="184" t="s">
        <v>42</v>
      </c>
      <c r="C85" s="184">
        <v>1958521.84</v>
      </c>
      <c r="D85" s="184">
        <v>1137804.23</v>
      </c>
      <c r="E85" s="184">
        <v>487172.7699999999</v>
      </c>
      <c r="F85" s="184">
        <v>35637.339999999997</v>
      </c>
      <c r="G85" s="184">
        <v>297907.5</v>
      </c>
      <c r="H85" s="184"/>
      <c r="I85" s="184"/>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row>
    <row r="86" spans="1:123" x14ac:dyDescent="0.2">
      <c r="A86" s="38"/>
      <c r="B86" s="38"/>
      <c r="C86" s="39"/>
      <c r="D86" s="39"/>
      <c r="E86" s="39"/>
      <c r="F86" s="39"/>
      <c r="G86" s="39"/>
      <c r="H86" s="38"/>
      <c r="I86" s="38"/>
    </row>
    <row r="87" spans="1:123" x14ac:dyDescent="0.2">
      <c r="A87" s="38"/>
      <c r="B87" s="38"/>
      <c r="C87" s="39"/>
      <c r="D87" s="39"/>
      <c r="E87" s="39"/>
      <c r="F87" s="39"/>
      <c r="G87" s="39"/>
      <c r="H87" s="38"/>
      <c r="I87" s="38"/>
    </row>
    <row r="88" spans="1:123" x14ac:dyDescent="0.2">
      <c r="A88" s="297" t="s">
        <v>43</v>
      </c>
      <c r="B88" s="315"/>
      <c r="C88" s="296"/>
      <c r="D88" s="296"/>
      <c r="E88" s="316"/>
      <c r="F88" s="316"/>
      <c r="G88" s="296"/>
      <c r="H88" s="295"/>
      <c r="I88" s="317" t="s">
        <v>27</v>
      </c>
    </row>
    <row r="89" spans="1:123" ht="11.25" customHeight="1" x14ac:dyDescent="0.2">
      <c r="A89" s="318"/>
      <c r="B89" s="318"/>
      <c r="C89" s="316"/>
      <c r="D89" s="316"/>
      <c r="E89" s="316"/>
      <c r="F89" s="316"/>
      <c r="G89" s="296"/>
      <c r="H89" s="295"/>
      <c r="I89" s="295"/>
    </row>
    <row r="90" spans="1:123" x14ac:dyDescent="0.2">
      <c r="A90" s="298" t="s">
        <v>2</v>
      </c>
      <c r="B90" s="299" t="s">
        <v>3</v>
      </c>
      <c r="C90" s="300" t="s">
        <v>28</v>
      </c>
      <c r="D90" s="300" t="s">
        <v>29</v>
      </c>
      <c r="E90" s="300" t="s">
        <v>30</v>
      </c>
      <c r="F90" s="300" t="s">
        <v>31</v>
      </c>
      <c r="G90" s="301" t="s">
        <v>32</v>
      </c>
      <c r="H90" s="299" t="s">
        <v>33</v>
      </c>
      <c r="I90" s="299" t="s">
        <v>34</v>
      </c>
    </row>
    <row r="91" spans="1:123" x14ac:dyDescent="0.2">
      <c r="A91" s="319">
        <v>112500001</v>
      </c>
      <c r="B91" s="319" t="s">
        <v>44</v>
      </c>
      <c r="C91" s="304">
        <v>14322.33</v>
      </c>
      <c r="D91" s="304">
        <v>3680.67</v>
      </c>
      <c r="E91" s="304">
        <v>0</v>
      </c>
      <c r="F91" s="304">
        <v>10191.66</v>
      </c>
      <c r="G91" s="304">
        <v>450</v>
      </c>
      <c r="H91" s="307"/>
      <c r="I91" s="308"/>
    </row>
    <row r="92" spans="1:123" s="60" customFormat="1" x14ac:dyDescent="0.2">
      <c r="A92" s="319"/>
      <c r="B92" s="319"/>
      <c r="C92" s="304"/>
      <c r="D92" s="304"/>
      <c r="E92" s="304"/>
      <c r="F92" s="304"/>
      <c r="G92" s="304"/>
      <c r="H92" s="320"/>
      <c r="I92" s="320"/>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1"/>
      <c r="AG92" s="381"/>
      <c r="AH92" s="381"/>
      <c r="AI92" s="381"/>
      <c r="AJ92" s="381"/>
      <c r="AK92" s="381"/>
      <c r="AL92" s="381"/>
      <c r="AM92" s="381"/>
      <c r="AN92" s="381"/>
      <c r="AO92" s="381"/>
      <c r="AP92" s="381"/>
      <c r="AQ92" s="381"/>
      <c r="AR92" s="381"/>
      <c r="AS92" s="381"/>
      <c r="AT92" s="381"/>
      <c r="AU92" s="381"/>
      <c r="AV92" s="381"/>
      <c r="AW92" s="381"/>
      <c r="AX92" s="381"/>
      <c r="AY92" s="381"/>
      <c r="AZ92" s="381"/>
      <c r="BA92" s="381"/>
      <c r="BB92" s="381"/>
      <c r="BC92" s="381"/>
      <c r="BD92" s="381"/>
      <c r="BE92" s="381"/>
      <c r="BF92" s="381"/>
      <c r="BG92" s="381"/>
      <c r="BH92" s="381"/>
      <c r="BI92" s="381"/>
      <c r="BJ92" s="381"/>
      <c r="BK92" s="381"/>
      <c r="BL92" s="381"/>
      <c r="BM92" s="381"/>
      <c r="BN92" s="381"/>
      <c r="BO92" s="381"/>
      <c r="BP92" s="381"/>
      <c r="BQ92" s="381"/>
      <c r="BR92" s="381"/>
      <c r="BS92" s="381"/>
      <c r="BT92" s="381"/>
      <c r="BU92" s="381"/>
      <c r="BV92" s="381"/>
      <c r="BW92" s="381"/>
      <c r="BX92" s="381"/>
      <c r="BY92" s="381"/>
      <c r="BZ92" s="381"/>
      <c r="CA92" s="381"/>
      <c r="CB92" s="381"/>
      <c r="CC92" s="381"/>
      <c r="CD92" s="381"/>
      <c r="CE92" s="381"/>
      <c r="CF92" s="381"/>
      <c r="CG92" s="381"/>
      <c r="CH92" s="381"/>
      <c r="CI92" s="381"/>
      <c r="CJ92" s="381"/>
      <c r="CK92" s="381"/>
      <c r="CL92" s="381"/>
      <c r="CM92" s="381"/>
      <c r="CN92" s="381"/>
      <c r="CO92" s="381"/>
      <c r="CP92" s="381"/>
      <c r="CQ92" s="381"/>
      <c r="CR92" s="381"/>
      <c r="CS92" s="381"/>
      <c r="CT92" s="381"/>
      <c r="CU92" s="381"/>
      <c r="CV92" s="381"/>
      <c r="CW92" s="381"/>
      <c r="CX92" s="381"/>
      <c r="CY92" s="381"/>
      <c r="CZ92" s="381"/>
      <c r="DA92" s="381"/>
      <c r="DB92" s="381"/>
      <c r="DC92" s="381"/>
      <c r="DD92" s="381"/>
      <c r="DE92" s="381"/>
      <c r="DF92" s="381"/>
      <c r="DG92" s="381"/>
      <c r="DH92" s="381"/>
      <c r="DI92" s="381"/>
      <c r="DJ92" s="381"/>
      <c r="DK92" s="381"/>
      <c r="DL92" s="381"/>
      <c r="DM92" s="381"/>
      <c r="DN92" s="381"/>
      <c r="DO92" s="381"/>
      <c r="DP92" s="381"/>
      <c r="DQ92" s="381"/>
      <c r="DR92" s="381"/>
      <c r="DS92" s="381"/>
    </row>
    <row r="93" spans="1:123" x14ac:dyDescent="0.2">
      <c r="A93" s="184"/>
      <c r="B93" s="184" t="s">
        <v>45</v>
      </c>
      <c r="C93" s="184">
        <v>14322.33</v>
      </c>
      <c r="D93" s="184">
        <v>3680.67</v>
      </c>
      <c r="E93" s="184">
        <v>0</v>
      </c>
      <c r="F93" s="184">
        <v>10191.66</v>
      </c>
      <c r="G93" s="184">
        <v>450</v>
      </c>
      <c r="H93" s="184"/>
      <c r="I93" s="184"/>
    </row>
    <row r="94" spans="1:123" x14ac:dyDescent="0.2">
      <c r="A94" s="7"/>
      <c r="B94" s="7"/>
      <c r="C94" s="57"/>
      <c r="D94" s="57"/>
      <c r="E94" s="57"/>
      <c r="F94" s="57"/>
      <c r="G94" s="57"/>
      <c r="H94" s="7"/>
      <c r="I94" s="7"/>
    </row>
    <row r="95" spans="1:123" x14ac:dyDescent="0.2">
      <c r="A95" s="7"/>
      <c r="B95" s="7"/>
      <c r="C95" s="57"/>
      <c r="D95" s="57"/>
      <c r="E95" s="57"/>
      <c r="F95" s="57"/>
      <c r="G95" s="57"/>
      <c r="H95" s="7"/>
      <c r="I95" s="7"/>
    </row>
    <row r="96" spans="1:123" x14ac:dyDescent="0.2">
      <c r="A96" s="321" t="s">
        <v>46</v>
      </c>
      <c r="B96" s="322"/>
      <c r="C96" s="72"/>
      <c r="D96" s="72"/>
      <c r="E96" s="72"/>
      <c r="F96" s="72"/>
      <c r="G96" s="57"/>
      <c r="H96" s="7"/>
      <c r="I96" s="323" t="s">
        <v>27</v>
      </c>
    </row>
    <row r="97" spans="1:123" x14ac:dyDescent="0.2">
      <c r="A97" s="324"/>
      <c r="B97" s="324"/>
      <c r="C97" s="72"/>
      <c r="D97" s="72"/>
      <c r="E97" s="72"/>
      <c r="F97" s="72"/>
      <c r="G97" s="57"/>
      <c r="H97" s="7"/>
      <c r="I97" s="7"/>
    </row>
    <row r="98" spans="1:123" x14ac:dyDescent="0.2">
      <c r="A98" s="272" t="s">
        <v>2</v>
      </c>
      <c r="B98" s="273" t="s">
        <v>3</v>
      </c>
      <c r="C98" s="274" t="s">
        <v>28</v>
      </c>
      <c r="D98" s="274" t="s">
        <v>29</v>
      </c>
      <c r="E98" s="274" t="s">
        <v>30</v>
      </c>
      <c r="F98" s="274" t="s">
        <v>31</v>
      </c>
      <c r="G98" s="275" t="s">
        <v>32</v>
      </c>
      <c r="H98" s="273" t="s">
        <v>33</v>
      </c>
      <c r="I98" s="273" t="s">
        <v>34</v>
      </c>
    </row>
    <row r="99" spans="1:123" x14ac:dyDescent="0.2">
      <c r="A99" s="15">
        <v>113100001</v>
      </c>
      <c r="B99" s="15" t="s">
        <v>47</v>
      </c>
      <c r="C99" s="16">
        <v>1847119.1199999999</v>
      </c>
      <c r="D99" s="16">
        <v>1816546.2999999998</v>
      </c>
      <c r="E99" s="16">
        <v>30572.82</v>
      </c>
      <c r="F99" s="16">
        <v>0</v>
      </c>
      <c r="G99" s="16">
        <v>0</v>
      </c>
      <c r="H99" s="325"/>
      <c r="I99" s="326"/>
    </row>
    <row r="100" spans="1:123" x14ac:dyDescent="0.2">
      <c r="A100" s="15">
        <v>113400001</v>
      </c>
      <c r="B100" s="15" t="s">
        <v>48</v>
      </c>
      <c r="C100" s="16">
        <v>3061018.34</v>
      </c>
      <c r="D100" s="16">
        <v>1590411.98</v>
      </c>
      <c r="E100" s="16">
        <v>319355.8</v>
      </c>
      <c r="F100" s="16">
        <v>1151250.56</v>
      </c>
      <c r="G100" s="16">
        <v>0</v>
      </c>
      <c r="H100" s="325"/>
      <c r="I100" s="326"/>
    </row>
    <row r="101" spans="1:123" s="60" customFormat="1" x14ac:dyDescent="0.2">
      <c r="A101" s="15"/>
      <c r="B101" s="15"/>
      <c r="C101" s="16"/>
      <c r="D101" s="16"/>
      <c r="E101" s="16"/>
      <c r="F101" s="16"/>
      <c r="G101" s="16"/>
      <c r="H101" s="79"/>
      <c r="I101" s="79"/>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1"/>
      <c r="AW101" s="381"/>
      <c r="AX101" s="381"/>
      <c r="AY101" s="381"/>
      <c r="AZ101" s="381"/>
      <c r="BA101" s="381"/>
      <c r="BB101" s="381"/>
      <c r="BC101" s="381"/>
      <c r="BD101" s="381"/>
      <c r="BE101" s="381"/>
      <c r="BF101" s="381"/>
      <c r="BG101" s="381"/>
      <c r="BH101" s="381"/>
      <c r="BI101" s="381"/>
      <c r="BJ101" s="381"/>
      <c r="BK101" s="381"/>
      <c r="BL101" s="381"/>
      <c r="BM101" s="381"/>
      <c r="BN101" s="381"/>
      <c r="BO101" s="381"/>
      <c r="BP101" s="381"/>
      <c r="BQ101" s="381"/>
      <c r="BR101" s="381"/>
      <c r="BS101" s="381"/>
      <c r="BT101" s="381"/>
      <c r="BU101" s="381"/>
      <c r="BV101" s="381"/>
      <c r="BW101" s="381"/>
      <c r="BX101" s="381"/>
      <c r="BY101" s="381"/>
      <c r="BZ101" s="381"/>
      <c r="CA101" s="381"/>
      <c r="CB101" s="381"/>
      <c r="CC101" s="381"/>
      <c r="CD101" s="381"/>
      <c r="CE101" s="381"/>
      <c r="CF101" s="381"/>
      <c r="CG101" s="381"/>
      <c r="CH101" s="381"/>
      <c r="CI101" s="381"/>
      <c r="CJ101" s="381"/>
      <c r="CK101" s="381"/>
      <c r="CL101" s="381"/>
      <c r="CM101" s="381"/>
      <c r="CN101" s="381"/>
      <c r="CO101" s="381"/>
      <c r="CP101" s="381"/>
      <c r="CQ101" s="381"/>
      <c r="CR101" s="381"/>
      <c r="CS101" s="381"/>
      <c r="CT101" s="381"/>
      <c r="CU101" s="381"/>
      <c r="CV101" s="381"/>
      <c r="CW101" s="381"/>
      <c r="CX101" s="381"/>
      <c r="CY101" s="381"/>
      <c r="CZ101" s="381"/>
      <c r="DA101" s="381"/>
      <c r="DB101" s="381"/>
      <c r="DC101" s="381"/>
      <c r="DD101" s="381"/>
      <c r="DE101" s="381"/>
      <c r="DF101" s="381"/>
      <c r="DG101" s="381"/>
      <c r="DH101" s="381"/>
      <c r="DI101" s="381"/>
      <c r="DJ101" s="381"/>
      <c r="DK101" s="381"/>
      <c r="DL101" s="381"/>
      <c r="DM101" s="381"/>
      <c r="DN101" s="381"/>
      <c r="DO101" s="381"/>
      <c r="DP101" s="381"/>
      <c r="DQ101" s="381"/>
      <c r="DR101" s="381"/>
      <c r="DS101" s="381"/>
    </row>
    <row r="102" spans="1:123" s="60" customFormat="1" x14ac:dyDescent="0.2">
      <c r="A102" s="15"/>
      <c r="B102" s="15"/>
      <c r="C102" s="16"/>
      <c r="D102" s="16"/>
      <c r="E102" s="16"/>
      <c r="F102" s="16"/>
      <c r="G102" s="16"/>
      <c r="H102" s="79"/>
      <c r="I102" s="79"/>
      <c r="J102" s="381"/>
      <c r="K102" s="381"/>
      <c r="L102" s="381"/>
      <c r="M102" s="381"/>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1"/>
      <c r="AY102" s="381"/>
      <c r="AZ102" s="381"/>
      <c r="BA102" s="381"/>
      <c r="BB102" s="381"/>
      <c r="BC102" s="381"/>
      <c r="BD102" s="381"/>
      <c r="BE102" s="381"/>
      <c r="BF102" s="381"/>
      <c r="BG102" s="381"/>
      <c r="BH102" s="381"/>
      <c r="BI102" s="381"/>
      <c r="BJ102" s="381"/>
      <c r="BK102" s="381"/>
      <c r="BL102" s="381"/>
      <c r="BM102" s="381"/>
      <c r="BN102" s="381"/>
      <c r="BO102" s="381"/>
      <c r="BP102" s="381"/>
      <c r="BQ102" s="381"/>
      <c r="BR102" s="381"/>
      <c r="BS102" s="381"/>
      <c r="BT102" s="381"/>
      <c r="BU102" s="381"/>
      <c r="BV102" s="381"/>
      <c r="BW102" s="381"/>
      <c r="BX102" s="381"/>
      <c r="BY102" s="381"/>
      <c r="BZ102" s="381"/>
      <c r="CA102" s="381"/>
      <c r="CB102" s="381"/>
      <c r="CC102" s="381"/>
      <c r="CD102" s="381"/>
      <c r="CE102" s="381"/>
      <c r="CF102" s="381"/>
      <c r="CG102" s="381"/>
      <c r="CH102" s="381"/>
      <c r="CI102" s="381"/>
      <c r="CJ102" s="381"/>
      <c r="CK102" s="381"/>
      <c r="CL102" s="381"/>
      <c r="CM102" s="381"/>
      <c r="CN102" s="381"/>
      <c r="CO102" s="381"/>
      <c r="CP102" s="381"/>
      <c r="CQ102" s="381"/>
      <c r="CR102" s="381"/>
      <c r="CS102" s="381"/>
      <c r="CT102" s="381"/>
      <c r="CU102" s="381"/>
      <c r="CV102" s="381"/>
      <c r="CW102" s="381"/>
      <c r="CX102" s="381"/>
      <c r="CY102" s="381"/>
      <c r="CZ102" s="381"/>
      <c r="DA102" s="381"/>
      <c r="DB102" s="381"/>
      <c r="DC102" s="381"/>
      <c r="DD102" s="381"/>
      <c r="DE102" s="381"/>
      <c r="DF102" s="381"/>
      <c r="DG102" s="381"/>
      <c r="DH102" s="381"/>
      <c r="DI102" s="381"/>
      <c r="DJ102" s="381"/>
      <c r="DK102" s="381"/>
      <c r="DL102" s="381"/>
      <c r="DM102" s="381"/>
      <c r="DN102" s="381"/>
      <c r="DO102" s="381"/>
      <c r="DP102" s="381"/>
      <c r="DQ102" s="381"/>
      <c r="DR102" s="381"/>
      <c r="DS102" s="381"/>
    </row>
    <row r="103" spans="1:123" x14ac:dyDescent="0.2">
      <c r="A103" s="184"/>
      <c r="B103" s="184" t="s">
        <v>49</v>
      </c>
      <c r="C103" s="184">
        <v>4908137.46</v>
      </c>
      <c r="D103" s="184">
        <v>3406958.28</v>
      </c>
      <c r="E103" s="184">
        <v>349928.62</v>
      </c>
      <c r="F103" s="184">
        <v>1151250.56</v>
      </c>
      <c r="G103" s="184">
        <v>0</v>
      </c>
      <c r="H103" s="184"/>
      <c r="I103" s="184"/>
    </row>
    <row r="105" spans="1:123" hidden="1" x14ac:dyDescent="0.2"/>
    <row r="106" spans="1:123" hidden="1" x14ac:dyDescent="0.2">
      <c r="A106" s="1" t="s">
        <v>50</v>
      </c>
      <c r="B106" s="2"/>
      <c r="C106" s="64"/>
      <c r="E106" s="51"/>
      <c r="F106" s="51"/>
      <c r="I106" s="52" t="s">
        <v>27</v>
      </c>
    </row>
    <row r="107" spans="1:123" hidden="1" x14ac:dyDescent="0.2">
      <c r="A107" s="53"/>
      <c r="B107" s="53"/>
      <c r="C107" s="51"/>
      <c r="D107" s="51"/>
      <c r="E107" s="51"/>
      <c r="F107" s="51"/>
    </row>
    <row r="108" spans="1:123" hidden="1" x14ac:dyDescent="0.2">
      <c r="A108" s="11" t="s">
        <v>2</v>
      </c>
      <c r="B108" s="12" t="s">
        <v>3</v>
      </c>
      <c r="C108" s="54" t="s">
        <v>28</v>
      </c>
      <c r="D108" s="54" t="s">
        <v>29</v>
      </c>
      <c r="E108" s="54" t="s">
        <v>30</v>
      </c>
      <c r="F108" s="54" t="s">
        <v>31</v>
      </c>
      <c r="G108" s="55" t="s">
        <v>32</v>
      </c>
      <c r="H108" s="12" t="s">
        <v>33</v>
      </c>
      <c r="I108" s="12" t="s">
        <v>34</v>
      </c>
    </row>
    <row r="109" spans="1:123" hidden="1" x14ac:dyDescent="0.2">
      <c r="A109" s="15"/>
      <c r="B109" s="15" t="s">
        <v>11</v>
      </c>
      <c r="C109" s="16"/>
      <c r="D109" s="62"/>
      <c r="E109" s="62"/>
      <c r="F109" s="62"/>
      <c r="G109" s="62"/>
      <c r="H109" s="61"/>
      <c r="I109" s="61"/>
    </row>
    <row r="110" spans="1:123" hidden="1" x14ac:dyDescent="0.2">
      <c r="A110" s="15"/>
      <c r="B110" s="15"/>
      <c r="C110" s="16"/>
      <c r="D110" s="62"/>
      <c r="E110" s="62"/>
      <c r="F110" s="62"/>
      <c r="G110" s="62"/>
      <c r="H110" s="61"/>
      <c r="I110" s="61"/>
    </row>
    <row r="111" spans="1:123" hidden="1" x14ac:dyDescent="0.2">
      <c r="A111" s="15"/>
      <c r="B111" s="15"/>
      <c r="C111" s="16"/>
      <c r="D111" s="62"/>
      <c r="E111" s="62"/>
      <c r="F111" s="62"/>
      <c r="G111" s="62"/>
      <c r="H111" s="61"/>
      <c r="I111" s="61"/>
    </row>
    <row r="112" spans="1:123" hidden="1" x14ac:dyDescent="0.2">
      <c r="A112" s="15"/>
      <c r="B112" s="15"/>
      <c r="C112" s="16"/>
      <c r="D112" s="62"/>
      <c r="E112" s="62"/>
      <c r="F112" s="62"/>
      <c r="G112" s="62"/>
      <c r="H112" s="61"/>
      <c r="I112" s="61"/>
    </row>
    <row r="113" spans="1:11" hidden="1" x14ac:dyDescent="0.2">
      <c r="A113" s="63"/>
      <c r="B113" s="63" t="s">
        <v>51</v>
      </c>
      <c r="C113" s="22">
        <v>0</v>
      </c>
      <c r="D113" s="22">
        <v>0</v>
      </c>
      <c r="E113" s="22">
        <v>0</v>
      </c>
      <c r="F113" s="22">
        <v>0</v>
      </c>
      <c r="G113" s="22">
        <v>0</v>
      </c>
      <c r="H113" s="22"/>
      <c r="I113" s="22"/>
      <c r="K113" s="57"/>
    </row>
    <row r="114" spans="1:11" hidden="1" x14ac:dyDescent="0.2">
      <c r="K114" s="57"/>
    </row>
    <row r="115" spans="1:11" hidden="1" x14ac:dyDescent="0.2">
      <c r="K115" s="57"/>
    </row>
    <row r="116" spans="1:11" hidden="1" x14ac:dyDescent="0.2">
      <c r="A116" s="1" t="s">
        <v>52</v>
      </c>
      <c r="B116" s="2"/>
      <c r="E116" s="51"/>
      <c r="F116" s="51"/>
      <c r="I116" s="52" t="s">
        <v>27</v>
      </c>
    </row>
    <row r="117" spans="1:11" hidden="1" x14ac:dyDescent="0.2">
      <c r="A117" s="53"/>
      <c r="B117" s="53"/>
      <c r="C117" s="51"/>
      <c r="D117" s="51"/>
      <c r="E117" s="51"/>
      <c r="F117" s="51"/>
    </row>
    <row r="118" spans="1:11" hidden="1" x14ac:dyDescent="0.2">
      <c r="A118" s="11" t="s">
        <v>2</v>
      </c>
      <c r="B118" s="12" t="s">
        <v>3</v>
      </c>
      <c r="C118" s="54" t="s">
        <v>28</v>
      </c>
      <c r="D118" s="54" t="s">
        <v>29</v>
      </c>
      <c r="E118" s="54" t="s">
        <v>30</v>
      </c>
      <c r="F118" s="54" t="s">
        <v>31</v>
      </c>
      <c r="G118" s="55" t="s">
        <v>32</v>
      </c>
      <c r="H118" s="12" t="s">
        <v>33</v>
      </c>
      <c r="I118" s="12" t="s">
        <v>34</v>
      </c>
    </row>
    <row r="119" spans="1:11" hidden="1" x14ac:dyDescent="0.2">
      <c r="A119" s="15"/>
      <c r="B119" s="15" t="s">
        <v>11</v>
      </c>
      <c r="C119" s="16"/>
      <c r="D119" s="62"/>
      <c r="E119" s="62"/>
      <c r="F119" s="62"/>
      <c r="G119" s="62"/>
      <c r="H119" s="61"/>
      <c r="I119" s="61"/>
    </row>
    <row r="120" spans="1:11" hidden="1" x14ac:dyDescent="0.2">
      <c r="A120" s="15"/>
      <c r="B120" s="15"/>
      <c r="C120" s="16"/>
      <c r="D120" s="62"/>
      <c r="E120" s="62"/>
      <c r="F120" s="62"/>
      <c r="G120" s="62"/>
      <c r="H120" s="61"/>
      <c r="I120" s="61"/>
    </row>
    <row r="121" spans="1:11" hidden="1" x14ac:dyDescent="0.2">
      <c r="A121" s="15"/>
      <c r="B121" s="15"/>
      <c r="C121" s="16"/>
      <c r="D121" s="62"/>
      <c r="E121" s="62"/>
      <c r="F121" s="62"/>
      <c r="G121" s="62"/>
      <c r="H121" s="61"/>
      <c r="I121" s="61"/>
    </row>
    <row r="122" spans="1:11" hidden="1" x14ac:dyDescent="0.2">
      <c r="A122" s="15"/>
      <c r="B122" s="15"/>
      <c r="C122" s="16"/>
      <c r="D122" s="62"/>
      <c r="E122" s="62"/>
      <c r="F122" s="62"/>
      <c r="G122" s="62"/>
      <c r="H122" s="61"/>
      <c r="I122" s="61"/>
    </row>
    <row r="123" spans="1:11" hidden="1" x14ac:dyDescent="0.2">
      <c r="A123" s="63"/>
      <c r="B123" s="63" t="s">
        <v>53</v>
      </c>
      <c r="C123" s="22">
        <v>0</v>
      </c>
      <c r="D123" s="22">
        <v>0</v>
      </c>
      <c r="E123" s="22">
        <v>0</v>
      </c>
      <c r="F123" s="22">
        <v>0</v>
      </c>
      <c r="G123" s="22">
        <v>0</v>
      </c>
      <c r="H123" s="22"/>
      <c r="I123" s="22"/>
    </row>
    <row r="124" spans="1:11" hidden="1" x14ac:dyDescent="0.2"/>
    <row r="125" spans="1:11" hidden="1" x14ac:dyDescent="0.2"/>
    <row r="126" spans="1:11" hidden="1" x14ac:dyDescent="0.2">
      <c r="A126" s="1" t="s">
        <v>54</v>
      </c>
      <c r="B126" s="2"/>
      <c r="E126" s="51"/>
      <c r="F126" s="51"/>
      <c r="I126" s="52" t="s">
        <v>27</v>
      </c>
    </row>
    <row r="127" spans="1:11" hidden="1" x14ac:dyDescent="0.2">
      <c r="A127" s="53"/>
      <c r="B127" s="53"/>
      <c r="C127" s="51"/>
      <c r="D127" s="51"/>
      <c r="E127" s="51"/>
      <c r="F127" s="51"/>
    </row>
    <row r="128" spans="1:11" hidden="1" x14ac:dyDescent="0.2">
      <c r="A128" s="11" t="s">
        <v>2</v>
      </c>
      <c r="B128" s="12" t="s">
        <v>3</v>
      </c>
      <c r="C128" s="54" t="s">
        <v>28</v>
      </c>
      <c r="D128" s="54" t="s">
        <v>29</v>
      </c>
      <c r="E128" s="54" t="s">
        <v>30</v>
      </c>
      <c r="F128" s="54" t="s">
        <v>31</v>
      </c>
      <c r="G128" s="55" t="s">
        <v>32</v>
      </c>
      <c r="H128" s="12" t="s">
        <v>33</v>
      </c>
      <c r="I128" s="12" t="s">
        <v>34</v>
      </c>
    </row>
    <row r="129" spans="1:11" hidden="1" x14ac:dyDescent="0.2">
      <c r="A129" s="15"/>
      <c r="B129" s="15" t="s">
        <v>11</v>
      </c>
      <c r="C129" s="16"/>
      <c r="D129" s="62"/>
      <c r="E129" s="62"/>
      <c r="F129" s="62"/>
      <c r="G129" s="62"/>
      <c r="H129" s="61"/>
      <c r="I129" s="61"/>
    </row>
    <row r="130" spans="1:11" hidden="1" x14ac:dyDescent="0.2">
      <c r="A130" s="15"/>
      <c r="B130" s="15"/>
      <c r="C130" s="16"/>
      <c r="D130" s="62"/>
      <c r="E130" s="62"/>
      <c r="F130" s="62"/>
      <c r="G130" s="62"/>
      <c r="H130" s="61"/>
      <c r="I130" s="61"/>
    </row>
    <row r="131" spans="1:11" hidden="1" x14ac:dyDescent="0.2">
      <c r="A131" s="15"/>
      <c r="B131" s="15"/>
      <c r="C131" s="16"/>
      <c r="D131" s="62"/>
      <c r="E131" s="62"/>
      <c r="F131" s="62"/>
      <c r="G131" s="62"/>
      <c r="H131" s="61"/>
      <c r="I131" s="61"/>
      <c r="K131" s="57"/>
    </row>
    <row r="132" spans="1:11" hidden="1" x14ac:dyDescent="0.2">
      <c r="A132" s="15"/>
      <c r="B132" s="15"/>
      <c r="C132" s="16"/>
      <c r="D132" s="62"/>
      <c r="E132" s="62"/>
      <c r="F132" s="62"/>
      <c r="G132" s="62"/>
      <c r="H132" s="61"/>
      <c r="I132" s="61"/>
      <c r="K132" s="57"/>
    </row>
    <row r="133" spans="1:11" hidden="1" x14ac:dyDescent="0.2">
      <c r="A133" s="63"/>
      <c r="B133" s="63" t="s">
        <v>55</v>
      </c>
      <c r="C133" s="22">
        <v>0</v>
      </c>
      <c r="D133" s="22">
        <v>0</v>
      </c>
      <c r="E133" s="22">
        <v>0</v>
      </c>
      <c r="F133" s="22">
        <v>0</v>
      </c>
      <c r="G133" s="22">
        <v>0</v>
      </c>
      <c r="H133" s="22"/>
      <c r="I133" s="22"/>
    </row>
    <row r="134" spans="1:11" hidden="1" x14ac:dyDescent="0.2"/>
    <row r="135" spans="1:11" hidden="1" x14ac:dyDescent="0.2"/>
    <row r="136" spans="1:11" hidden="1" x14ac:dyDescent="0.2">
      <c r="A136" s="1" t="s">
        <v>56</v>
      </c>
      <c r="B136" s="2"/>
      <c r="E136" s="51"/>
      <c r="F136" s="51"/>
      <c r="I136" s="52" t="s">
        <v>27</v>
      </c>
    </row>
    <row r="137" spans="1:11" hidden="1" x14ac:dyDescent="0.2">
      <c r="A137" s="53"/>
      <c r="B137" s="53"/>
      <c r="C137" s="51"/>
      <c r="D137" s="51"/>
      <c r="E137" s="51"/>
      <c r="F137" s="51"/>
    </row>
    <row r="138" spans="1:11" hidden="1" x14ac:dyDescent="0.2">
      <c r="A138" s="11" t="s">
        <v>2</v>
      </c>
      <c r="B138" s="12" t="s">
        <v>3</v>
      </c>
      <c r="C138" s="54" t="s">
        <v>28</v>
      </c>
      <c r="D138" s="54" t="s">
        <v>29</v>
      </c>
      <c r="E138" s="54" t="s">
        <v>30</v>
      </c>
      <c r="F138" s="54" t="s">
        <v>31</v>
      </c>
      <c r="G138" s="55" t="s">
        <v>32</v>
      </c>
      <c r="H138" s="12" t="s">
        <v>33</v>
      </c>
      <c r="I138" s="12" t="s">
        <v>34</v>
      </c>
    </row>
    <row r="139" spans="1:11" hidden="1" x14ac:dyDescent="0.2">
      <c r="A139" s="15"/>
      <c r="B139" s="15" t="s">
        <v>11</v>
      </c>
      <c r="C139" s="16"/>
      <c r="D139" s="62"/>
      <c r="E139" s="62"/>
      <c r="F139" s="62"/>
      <c r="G139" s="62"/>
      <c r="H139" s="61"/>
      <c r="I139" s="61"/>
    </row>
    <row r="140" spans="1:11" hidden="1" x14ac:dyDescent="0.2">
      <c r="A140" s="15"/>
      <c r="B140" s="15"/>
      <c r="C140" s="16"/>
      <c r="D140" s="62"/>
      <c r="E140" s="62"/>
      <c r="F140" s="62"/>
      <c r="G140" s="62"/>
      <c r="H140" s="61"/>
      <c r="I140" s="61"/>
    </row>
    <row r="141" spans="1:11" hidden="1" x14ac:dyDescent="0.2">
      <c r="A141" s="15"/>
      <c r="B141" s="15"/>
      <c r="C141" s="16"/>
      <c r="D141" s="62"/>
      <c r="E141" s="62"/>
      <c r="F141" s="62"/>
      <c r="G141" s="62"/>
      <c r="H141" s="61"/>
      <c r="I141" s="61"/>
    </row>
    <row r="142" spans="1:11" hidden="1" x14ac:dyDescent="0.2">
      <c r="A142" s="15"/>
      <c r="B142" s="15"/>
      <c r="C142" s="16"/>
      <c r="D142" s="62"/>
      <c r="E142" s="62"/>
      <c r="F142" s="62"/>
      <c r="G142" s="62"/>
      <c r="H142" s="61"/>
      <c r="I142" s="61"/>
    </row>
    <row r="143" spans="1:11" hidden="1" x14ac:dyDescent="0.2">
      <c r="A143" s="63"/>
      <c r="B143" s="63" t="s">
        <v>57</v>
      </c>
      <c r="C143" s="22">
        <v>0</v>
      </c>
      <c r="D143" s="22">
        <v>0</v>
      </c>
      <c r="E143" s="22">
        <v>0</v>
      </c>
      <c r="F143" s="22">
        <v>0</v>
      </c>
      <c r="G143" s="22">
        <v>0</v>
      </c>
      <c r="H143" s="22"/>
      <c r="I143" s="22"/>
    </row>
    <row r="144" spans="1:11" hidden="1" x14ac:dyDescent="0.2"/>
    <row r="145" spans="1:8" hidden="1" x14ac:dyDescent="0.2"/>
    <row r="146" spans="1:8" hidden="1" x14ac:dyDescent="0.2">
      <c r="A146" s="65" t="s">
        <v>58</v>
      </c>
      <c r="B146" s="66"/>
      <c r="C146" s="66"/>
      <c r="D146" s="66"/>
      <c r="E146" s="66"/>
      <c r="F146" s="67"/>
      <c r="G146" s="67"/>
      <c r="H146" s="5" t="s">
        <v>59</v>
      </c>
    </row>
    <row r="147" spans="1:8" hidden="1" x14ac:dyDescent="0.2">
      <c r="A147" s="68"/>
      <c r="B147" s="68"/>
      <c r="C147" s="68"/>
      <c r="D147" s="68"/>
      <c r="E147" s="68"/>
      <c r="F147" s="68"/>
      <c r="G147" s="68"/>
      <c r="H147" s="68"/>
    </row>
    <row r="148" spans="1:8" hidden="1" x14ac:dyDescent="0.2">
      <c r="A148" s="10" t="s">
        <v>60</v>
      </c>
      <c r="B148" s="68" t="s">
        <v>11</v>
      </c>
      <c r="C148" s="68"/>
      <c r="D148" s="68"/>
      <c r="E148" s="68"/>
      <c r="F148" s="68"/>
      <c r="G148" s="68"/>
      <c r="H148" s="68"/>
    </row>
    <row r="149" spans="1:8" ht="11.25" hidden="1" customHeight="1" x14ac:dyDescent="0.2">
      <c r="A149" s="375" t="s">
        <v>61</v>
      </c>
      <c r="B149" s="375"/>
      <c r="C149" s="375"/>
      <c r="D149" s="375"/>
      <c r="E149" s="375"/>
      <c r="F149" s="375"/>
      <c r="G149" s="375"/>
      <c r="H149" s="375"/>
    </row>
    <row r="150" spans="1:8" hidden="1" x14ac:dyDescent="0.2"/>
    <row r="151" spans="1:8" hidden="1" x14ac:dyDescent="0.2"/>
    <row r="152" spans="1:8" hidden="1" x14ac:dyDescent="0.2">
      <c r="A152" s="45" t="s">
        <v>62</v>
      </c>
      <c r="C152" s="69"/>
      <c r="D152" s="70" t="s">
        <v>63</v>
      </c>
    </row>
    <row r="153" spans="1:8" hidden="1" x14ac:dyDescent="0.2">
      <c r="A153" s="71"/>
      <c r="B153" s="71"/>
      <c r="C153" s="72"/>
      <c r="D153" s="73"/>
    </row>
    <row r="154" spans="1:8" hidden="1" x14ac:dyDescent="0.2">
      <c r="A154" s="11" t="s">
        <v>2</v>
      </c>
      <c r="B154" s="12" t="s">
        <v>3</v>
      </c>
      <c r="C154" s="13" t="s">
        <v>4</v>
      </c>
      <c r="D154" s="74" t="s">
        <v>64</v>
      </c>
    </row>
    <row r="155" spans="1:8" hidden="1" x14ac:dyDescent="0.2">
      <c r="A155" s="15"/>
      <c r="B155" s="61" t="s">
        <v>11</v>
      </c>
      <c r="C155" s="62"/>
      <c r="D155" s="61"/>
    </row>
    <row r="156" spans="1:8" hidden="1" x14ac:dyDescent="0.2">
      <c r="A156" s="15"/>
      <c r="B156" s="61"/>
      <c r="C156" s="62"/>
      <c r="D156" s="61"/>
    </row>
    <row r="157" spans="1:8" hidden="1" x14ac:dyDescent="0.2">
      <c r="A157" s="15"/>
      <c r="B157" s="61"/>
      <c r="C157" s="62"/>
      <c r="D157" s="61"/>
    </row>
    <row r="158" spans="1:8" hidden="1" x14ac:dyDescent="0.2">
      <c r="A158" s="15"/>
      <c r="B158" s="61"/>
      <c r="C158" s="62"/>
      <c r="D158" s="61"/>
    </row>
    <row r="159" spans="1:8" hidden="1" x14ac:dyDescent="0.2">
      <c r="A159" s="15"/>
      <c r="B159" s="61"/>
      <c r="C159" s="62"/>
      <c r="D159" s="61"/>
    </row>
    <row r="160" spans="1:8" hidden="1" x14ac:dyDescent="0.2">
      <c r="A160" s="15"/>
      <c r="B160" s="61"/>
      <c r="C160" s="62"/>
      <c r="D160" s="61"/>
    </row>
    <row r="161" spans="1:4" hidden="1" x14ac:dyDescent="0.2">
      <c r="A161" s="15"/>
      <c r="B161" s="61"/>
      <c r="C161" s="62"/>
      <c r="D161" s="61"/>
    </row>
    <row r="162" spans="1:4" hidden="1" x14ac:dyDescent="0.2">
      <c r="A162" s="15"/>
      <c r="B162" s="61"/>
      <c r="C162" s="62"/>
      <c r="D162" s="61"/>
    </row>
    <row r="163" spans="1:4" hidden="1" x14ac:dyDescent="0.2">
      <c r="A163" s="75"/>
      <c r="B163" s="75" t="s">
        <v>65</v>
      </c>
      <c r="C163" s="43">
        <v>0</v>
      </c>
      <c r="D163" s="76"/>
    </row>
    <row r="164" spans="1:4" hidden="1" x14ac:dyDescent="0.2">
      <c r="A164" s="38"/>
      <c r="B164" s="38"/>
      <c r="C164" s="39"/>
      <c r="D164" s="38"/>
    </row>
    <row r="165" spans="1:4" x14ac:dyDescent="0.2">
      <c r="A165" s="38"/>
      <c r="B165" s="38"/>
      <c r="C165" s="39"/>
      <c r="D165" s="38"/>
    </row>
    <row r="166" spans="1:4" x14ac:dyDescent="0.2">
      <c r="A166" s="45" t="s">
        <v>66</v>
      </c>
      <c r="B166" s="38"/>
      <c r="C166" s="69"/>
      <c r="D166" s="70" t="s">
        <v>63</v>
      </c>
    </row>
    <row r="167" spans="1:4" x14ac:dyDescent="0.2">
      <c r="A167" s="71"/>
      <c r="B167" s="71"/>
      <c r="C167" s="72"/>
      <c r="D167" s="73"/>
    </row>
    <row r="168" spans="1:4" x14ac:dyDescent="0.2">
      <c r="A168" s="11" t="s">
        <v>2</v>
      </c>
      <c r="B168" s="12" t="s">
        <v>3</v>
      </c>
      <c r="C168" s="13" t="s">
        <v>4</v>
      </c>
      <c r="D168" s="74" t="s">
        <v>64</v>
      </c>
    </row>
    <row r="169" spans="1:4" x14ac:dyDescent="0.2">
      <c r="A169" s="31" t="s">
        <v>753</v>
      </c>
      <c r="B169" s="56" t="s">
        <v>464</v>
      </c>
      <c r="C169" s="62">
        <v>1568263.58</v>
      </c>
      <c r="D169" s="61" t="s">
        <v>67</v>
      </c>
    </row>
    <row r="170" spans="1:4" x14ac:dyDescent="0.2">
      <c r="A170" s="31" t="s">
        <v>754</v>
      </c>
      <c r="B170" s="56" t="s">
        <v>249</v>
      </c>
      <c r="C170" s="62">
        <v>137045.32999999999</v>
      </c>
      <c r="D170" s="61" t="s">
        <v>67</v>
      </c>
    </row>
    <row r="171" spans="1:4" x14ac:dyDescent="0.2">
      <c r="A171" s="31" t="s">
        <v>755</v>
      </c>
      <c r="B171" s="56" t="s">
        <v>756</v>
      </c>
      <c r="C171" s="62">
        <v>6971.4</v>
      </c>
      <c r="D171" s="61" t="s">
        <v>67</v>
      </c>
    </row>
    <row r="172" spans="1:4" x14ac:dyDescent="0.2">
      <c r="A172" s="270" t="s">
        <v>757</v>
      </c>
      <c r="B172" s="56" t="s">
        <v>539</v>
      </c>
      <c r="C172" s="62">
        <v>1737.68</v>
      </c>
      <c r="D172" s="61" t="s">
        <v>67</v>
      </c>
    </row>
    <row r="173" spans="1:4" x14ac:dyDescent="0.2">
      <c r="A173" s="31"/>
      <c r="B173" s="56"/>
      <c r="C173" s="62"/>
      <c r="D173" s="61"/>
    </row>
    <row r="174" spans="1:4" x14ac:dyDescent="0.2">
      <c r="A174" s="184"/>
      <c r="B174" s="184" t="s">
        <v>68</v>
      </c>
      <c r="C174" s="184">
        <v>1714017.99</v>
      </c>
      <c r="D174" s="184"/>
    </row>
    <row r="177" spans="1:7" hidden="1" x14ac:dyDescent="0.2">
      <c r="A177" s="1" t="s">
        <v>69</v>
      </c>
      <c r="B177" s="1"/>
      <c r="D177" s="6"/>
      <c r="E177" s="6"/>
      <c r="F177" s="6"/>
      <c r="G177" s="5" t="s">
        <v>70</v>
      </c>
    </row>
    <row r="178" spans="1:7" hidden="1" x14ac:dyDescent="0.2">
      <c r="A178" s="77"/>
      <c r="B178" s="77"/>
      <c r="C178" s="78"/>
      <c r="D178" s="77"/>
      <c r="E178" s="77"/>
      <c r="F178" s="77"/>
      <c r="G178" s="77"/>
    </row>
    <row r="179" spans="1:7" hidden="1" x14ac:dyDescent="0.2">
      <c r="A179" s="11" t="s">
        <v>2</v>
      </c>
      <c r="B179" s="12" t="s">
        <v>3</v>
      </c>
      <c r="C179" s="13" t="s">
        <v>4</v>
      </c>
      <c r="D179" s="14" t="s">
        <v>5</v>
      </c>
      <c r="E179" s="14" t="s">
        <v>71</v>
      </c>
      <c r="F179" s="12" t="s">
        <v>72</v>
      </c>
      <c r="G179" s="12" t="s">
        <v>73</v>
      </c>
    </row>
    <row r="180" spans="1:7" hidden="1" x14ac:dyDescent="0.2">
      <c r="A180" s="79"/>
      <c r="B180" s="79" t="s">
        <v>11</v>
      </c>
      <c r="C180" s="16"/>
      <c r="D180" s="80"/>
      <c r="E180" s="81"/>
      <c r="F180" s="79"/>
      <c r="G180" s="79"/>
    </row>
    <row r="181" spans="1:7" hidden="1" x14ac:dyDescent="0.2">
      <c r="A181" s="79"/>
      <c r="B181" s="79"/>
      <c r="C181" s="16"/>
      <c r="D181" s="81"/>
      <c r="E181" s="81"/>
      <c r="F181" s="79"/>
      <c r="G181" s="79"/>
    </row>
    <row r="182" spans="1:7" hidden="1" x14ac:dyDescent="0.2">
      <c r="A182" s="79"/>
      <c r="B182" s="79"/>
      <c r="C182" s="16"/>
      <c r="D182" s="81"/>
      <c r="E182" s="81"/>
      <c r="F182" s="79"/>
      <c r="G182" s="79"/>
    </row>
    <row r="183" spans="1:7" hidden="1" x14ac:dyDescent="0.2">
      <c r="A183" s="63"/>
      <c r="B183" s="63" t="s">
        <v>74</v>
      </c>
      <c r="C183" s="22">
        <v>0</v>
      </c>
      <c r="D183" s="63"/>
      <c r="E183" s="63"/>
      <c r="F183" s="63"/>
      <c r="G183" s="63"/>
    </row>
    <row r="184" spans="1:7" hidden="1" x14ac:dyDescent="0.2"/>
    <row r="185" spans="1:7" hidden="1" x14ac:dyDescent="0.2"/>
    <row r="186" spans="1:7" hidden="1" x14ac:dyDescent="0.2">
      <c r="A186" s="1" t="s">
        <v>75</v>
      </c>
      <c r="B186" s="1"/>
      <c r="D186" s="6"/>
      <c r="E186" s="5" t="s">
        <v>76</v>
      </c>
    </row>
    <row r="187" spans="1:7" hidden="1" x14ac:dyDescent="0.2">
      <c r="A187" s="77"/>
      <c r="B187" s="77"/>
      <c r="C187" s="78"/>
      <c r="D187" s="77"/>
      <c r="E187" s="77"/>
    </row>
    <row r="188" spans="1:7" hidden="1" x14ac:dyDescent="0.2">
      <c r="A188" s="11" t="s">
        <v>2</v>
      </c>
      <c r="B188" s="12" t="s">
        <v>3</v>
      </c>
      <c r="C188" s="13" t="s">
        <v>4</v>
      </c>
      <c r="D188" s="14" t="s">
        <v>5</v>
      </c>
      <c r="E188" s="12" t="s">
        <v>77</v>
      </c>
    </row>
    <row r="189" spans="1:7" hidden="1" x14ac:dyDescent="0.2">
      <c r="A189" s="80"/>
      <c r="B189" s="80" t="s">
        <v>11</v>
      </c>
      <c r="C189" s="48"/>
      <c r="D189" s="80"/>
      <c r="E189" s="80"/>
    </row>
    <row r="190" spans="1:7" hidden="1" x14ac:dyDescent="0.2">
      <c r="A190" s="80"/>
      <c r="B190" s="80"/>
      <c r="C190" s="48"/>
      <c r="D190" s="80"/>
      <c r="E190" s="80"/>
    </row>
    <row r="191" spans="1:7" hidden="1" x14ac:dyDescent="0.2">
      <c r="A191" s="80"/>
      <c r="B191" s="80"/>
      <c r="C191" s="48"/>
      <c r="D191" s="80"/>
      <c r="E191" s="80"/>
    </row>
    <row r="192" spans="1:7" hidden="1" x14ac:dyDescent="0.2">
      <c r="A192" s="80"/>
      <c r="B192" s="80"/>
      <c r="C192" s="48"/>
      <c r="D192" s="80"/>
      <c r="E192" s="80"/>
    </row>
    <row r="193" spans="1:7" hidden="1" x14ac:dyDescent="0.2">
      <c r="A193" s="49"/>
      <c r="B193" s="49" t="s">
        <v>78</v>
      </c>
      <c r="C193" s="50">
        <v>0</v>
      </c>
      <c r="D193" s="49"/>
      <c r="E193" s="49"/>
    </row>
    <row r="194" spans="1:7" hidden="1" x14ac:dyDescent="0.2"/>
    <row r="195" spans="1:7" hidden="1" x14ac:dyDescent="0.2"/>
    <row r="196" spans="1:7" x14ac:dyDescent="0.2">
      <c r="A196" s="1" t="s">
        <v>79</v>
      </c>
      <c r="B196" s="1"/>
      <c r="C196" s="82"/>
      <c r="D196" s="82"/>
      <c r="E196" s="82"/>
      <c r="F196" s="52" t="s">
        <v>80</v>
      </c>
      <c r="G196" s="6"/>
    </row>
    <row r="197" spans="1:7" x14ac:dyDescent="0.2">
      <c r="A197" s="83"/>
      <c r="B197" s="83"/>
      <c r="C197" s="82"/>
      <c r="D197" s="84"/>
      <c r="E197" s="84"/>
      <c r="F197" s="85"/>
      <c r="G197" s="6"/>
    </row>
    <row r="198" spans="1:7" x14ac:dyDescent="0.2">
      <c r="A198" s="11" t="s">
        <v>2</v>
      </c>
      <c r="B198" s="12" t="s">
        <v>3</v>
      </c>
      <c r="C198" s="86" t="s">
        <v>81</v>
      </c>
      <c r="D198" s="86" t="s">
        <v>82</v>
      </c>
      <c r="E198" s="86" t="s">
        <v>83</v>
      </c>
      <c r="F198" s="87" t="s">
        <v>84</v>
      </c>
      <c r="G198" s="6"/>
    </row>
    <row r="199" spans="1:7" x14ac:dyDescent="0.2">
      <c r="A199" s="267">
        <v>123105811</v>
      </c>
      <c r="B199" s="15" t="s">
        <v>465</v>
      </c>
      <c r="C199" s="16">
        <v>9964083.4000000004</v>
      </c>
      <c r="D199" s="16">
        <v>9964083.4000000004</v>
      </c>
      <c r="E199" s="16">
        <v>0</v>
      </c>
      <c r="F199" s="16" t="s">
        <v>85</v>
      </c>
      <c r="G199" s="6"/>
    </row>
    <row r="200" spans="1:7" x14ac:dyDescent="0.2">
      <c r="A200" s="267">
        <v>123305831</v>
      </c>
      <c r="B200" s="15" t="s">
        <v>466</v>
      </c>
      <c r="C200" s="16">
        <v>26100000</v>
      </c>
      <c r="D200" s="16">
        <v>765695057.38</v>
      </c>
      <c r="E200" s="16">
        <v>739595057.38</v>
      </c>
      <c r="F200" s="16" t="s">
        <v>85</v>
      </c>
    </row>
    <row r="201" spans="1:7" x14ac:dyDescent="0.2">
      <c r="A201" s="267">
        <v>123626221</v>
      </c>
      <c r="B201" s="15" t="s">
        <v>467</v>
      </c>
      <c r="C201" s="16">
        <v>689418037.72000003</v>
      </c>
      <c r="D201" s="16">
        <v>25186412.25</v>
      </c>
      <c r="E201" s="16">
        <v>-664231625.47000003</v>
      </c>
      <c r="F201" s="16" t="s">
        <v>85</v>
      </c>
      <c r="G201" s="6"/>
    </row>
    <row r="202" spans="1:7" x14ac:dyDescent="0.2">
      <c r="A202" s="15"/>
      <c r="B202" s="15"/>
      <c r="C202" s="16"/>
      <c r="D202" s="16"/>
      <c r="E202" s="16"/>
      <c r="F202" s="16"/>
      <c r="G202" s="6"/>
    </row>
    <row r="203" spans="1:7" x14ac:dyDescent="0.2">
      <c r="A203" s="15"/>
      <c r="B203" s="15"/>
      <c r="C203" s="16"/>
      <c r="D203" s="16"/>
      <c r="E203" s="16"/>
      <c r="F203" s="16"/>
      <c r="G203" s="6"/>
    </row>
    <row r="204" spans="1:7" x14ac:dyDescent="0.2">
      <c r="A204" s="184"/>
      <c r="B204" s="184" t="s">
        <v>86</v>
      </c>
      <c r="C204" s="184">
        <v>725482121.12</v>
      </c>
      <c r="D204" s="184">
        <v>800845553.02999997</v>
      </c>
      <c r="E204" s="184">
        <v>75363431.909999967</v>
      </c>
      <c r="F204" s="184"/>
      <c r="G204" s="6"/>
    </row>
    <row r="205" spans="1:7" x14ac:dyDescent="0.2">
      <c r="A205" s="38"/>
      <c r="B205" s="38"/>
      <c r="C205" s="39"/>
      <c r="D205" s="39"/>
      <c r="E205" s="39"/>
      <c r="F205" s="38"/>
      <c r="G205" s="6"/>
    </row>
    <row r="206" spans="1:7" x14ac:dyDescent="0.2">
      <c r="A206" s="38"/>
      <c r="B206" s="38"/>
      <c r="C206" s="39"/>
      <c r="D206" s="39"/>
      <c r="E206" s="39"/>
      <c r="F206" s="38"/>
      <c r="G206" s="6"/>
    </row>
    <row r="207" spans="1:7" x14ac:dyDescent="0.2">
      <c r="A207" s="1" t="s">
        <v>87</v>
      </c>
      <c r="B207" s="38"/>
      <c r="C207" s="82"/>
      <c r="D207" s="82"/>
      <c r="E207" s="82"/>
      <c r="F207" s="52" t="s">
        <v>80</v>
      </c>
      <c r="G207" s="6"/>
    </row>
    <row r="208" spans="1:7" x14ac:dyDescent="0.2">
      <c r="A208" s="71"/>
      <c r="B208" s="71"/>
      <c r="C208" s="25"/>
      <c r="F208" s="6"/>
      <c r="G208" s="6"/>
    </row>
    <row r="209" spans="1:7" x14ac:dyDescent="0.2">
      <c r="A209" s="11" t="s">
        <v>2</v>
      </c>
      <c r="B209" s="12" t="s">
        <v>3</v>
      </c>
      <c r="C209" s="86" t="s">
        <v>81</v>
      </c>
      <c r="D209" s="86" t="s">
        <v>82</v>
      </c>
      <c r="E209" s="86" t="s">
        <v>83</v>
      </c>
      <c r="F209" s="87" t="s">
        <v>84</v>
      </c>
      <c r="G209" s="6"/>
    </row>
    <row r="210" spans="1:7" x14ac:dyDescent="0.2">
      <c r="A210" s="15">
        <v>124115111</v>
      </c>
      <c r="B210" s="61" t="s">
        <v>468</v>
      </c>
      <c r="C210" s="62">
        <v>21346803.420000002</v>
      </c>
      <c r="D210" s="62">
        <v>24415269.039999999</v>
      </c>
      <c r="E210" s="62">
        <v>3068465.6199999973</v>
      </c>
      <c r="F210" s="59" t="s">
        <v>88</v>
      </c>
      <c r="G210" s="6"/>
    </row>
    <row r="211" spans="1:7" x14ac:dyDescent="0.2">
      <c r="A211" s="15">
        <v>124125121</v>
      </c>
      <c r="B211" s="61" t="s">
        <v>469</v>
      </c>
      <c r="C211" s="62">
        <v>3822318.46</v>
      </c>
      <c r="D211" s="62">
        <v>4194694.08</v>
      </c>
      <c r="E211" s="62">
        <v>372375.62000000011</v>
      </c>
      <c r="F211" s="59" t="s">
        <v>88</v>
      </c>
      <c r="G211" s="6"/>
    </row>
    <row r="212" spans="1:7" x14ac:dyDescent="0.2">
      <c r="A212" s="15">
        <v>124135151</v>
      </c>
      <c r="B212" s="61" t="s">
        <v>470</v>
      </c>
      <c r="C212" s="62">
        <v>28685565.559999999</v>
      </c>
      <c r="D212" s="62">
        <v>38148189.899999999</v>
      </c>
      <c r="E212" s="62">
        <v>9462624.3399999999</v>
      </c>
      <c r="F212" s="59" t="s">
        <v>88</v>
      </c>
      <c r="G212" s="6"/>
    </row>
    <row r="213" spans="1:7" x14ac:dyDescent="0.2">
      <c r="A213" s="15">
        <v>124195191</v>
      </c>
      <c r="B213" s="61" t="s">
        <v>471</v>
      </c>
      <c r="C213" s="62">
        <v>4369179.45</v>
      </c>
      <c r="D213" s="62">
        <v>6068945.3200000003</v>
      </c>
      <c r="E213" s="62">
        <v>1699765.87</v>
      </c>
      <c r="F213" s="59" t="s">
        <v>88</v>
      </c>
      <c r="G213" s="6"/>
    </row>
    <row r="214" spans="1:7" x14ac:dyDescent="0.2">
      <c r="A214" s="15">
        <v>124215211</v>
      </c>
      <c r="B214" s="61" t="s">
        <v>472</v>
      </c>
      <c r="C214" s="62">
        <v>349934.24</v>
      </c>
      <c r="D214" s="62">
        <v>352207.04</v>
      </c>
      <c r="E214" s="62">
        <v>2272.7999999999884</v>
      </c>
      <c r="F214" s="59" t="s">
        <v>88</v>
      </c>
      <c r="G214" s="6"/>
    </row>
    <row r="215" spans="1:7" x14ac:dyDescent="0.2">
      <c r="A215" s="15" t="s">
        <v>541</v>
      </c>
      <c r="B215" s="61" t="s">
        <v>543</v>
      </c>
      <c r="C215" s="62">
        <v>0</v>
      </c>
      <c r="D215" s="62">
        <v>58000</v>
      </c>
      <c r="E215" s="62">
        <v>58000</v>
      </c>
      <c r="F215" s="59" t="s">
        <v>88</v>
      </c>
      <c r="G215" s="6"/>
    </row>
    <row r="216" spans="1:7" x14ac:dyDescent="0.2">
      <c r="A216" s="15">
        <v>124215291</v>
      </c>
      <c r="B216" s="61" t="s">
        <v>473</v>
      </c>
      <c r="C216" s="62">
        <v>476818</v>
      </c>
      <c r="D216" s="62">
        <v>476818</v>
      </c>
      <c r="E216" s="62">
        <v>0</v>
      </c>
      <c r="F216" s="59" t="s">
        <v>88</v>
      </c>
      <c r="G216" s="6"/>
    </row>
    <row r="217" spans="1:7" x14ac:dyDescent="0.2">
      <c r="A217" s="15" t="s">
        <v>544</v>
      </c>
      <c r="B217" s="61" t="s">
        <v>545</v>
      </c>
      <c r="C217" s="62">
        <v>0</v>
      </c>
      <c r="D217" s="62">
        <v>34798.839999999997</v>
      </c>
      <c r="E217" s="62">
        <v>34798.839999999997</v>
      </c>
      <c r="F217" s="59" t="s">
        <v>88</v>
      </c>
      <c r="G217" s="6"/>
    </row>
    <row r="218" spans="1:7" x14ac:dyDescent="0.2">
      <c r="A218" s="15">
        <v>124415411</v>
      </c>
      <c r="B218" s="61" t="s">
        <v>474</v>
      </c>
      <c r="C218" s="62">
        <v>29539777</v>
      </c>
      <c r="D218" s="62">
        <v>33265777</v>
      </c>
      <c r="E218" s="62">
        <v>3726000</v>
      </c>
      <c r="F218" s="59" t="s">
        <v>88</v>
      </c>
      <c r="G218" s="6"/>
    </row>
    <row r="219" spans="1:7" x14ac:dyDescent="0.2">
      <c r="A219" s="15">
        <v>124495491</v>
      </c>
      <c r="B219" s="61" t="s">
        <v>475</v>
      </c>
      <c r="C219" s="62">
        <v>28400</v>
      </c>
      <c r="D219" s="62">
        <v>28400</v>
      </c>
      <c r="E219" s="62">
        <v>0</v>
      </c>
      <c r="F219" s="59" t="s">
        <v>88</v>
      </c>
      <c r="G219" s="6"/>
    </row>
    <row r="220" spans="1:7" x14ac:dyDescent="0.2">
      <c r="A220" s="15">
        <v>124625621</v>
      </c>
      <c r="B220" s="61" t="s">
        <v>476</v>
      </c>
      <c r="C220" s="62">
        <v>3033.01</v>
      </c>
      <c r="D220" s="62">
        <v>3033.01</v>
      </c>
      <c r="E220" s="62">
        <v>0</v>
      </c>
      <c r="F220" s="59" t="s">
        <v>88</v>
      </c>
      <c r="G220" s="6"/>
    </row>
    <row r="221" spans="1:7" x14ac:dyDescent="0.2">
      <c r="A221" s="15">
        <v>124645641</v>
      </c>
      <c r="B221" s="61" t="s">
        <v>477</v>
      </c>
      <c r="C221" s="62">
        <v>672318.14</v>
      </c>
      <c r="D221" s="62">
        <v>863666.19</v>
      </c>
      <c r="E221" s="62">
        <v>191348.04999999993</v>
      </c>
      <c r="F221" s="59" t="s">
        <v>88</v>
      </c>
      <c r="G221" s="6"/>
    </row>
    <row r="222" spans="1:7" x14ac:dyDescent="0.2">
      <c r="A222" s="15">
        <v>124655651</v>
      </c>
      <c r="B222" s="61" t="s">
        <v>478</v>
      </c>
      <c r="C222" s="62">
        <v>1379004.03</v>
      </c>
      <c r="D222" s="62">
        <v>1666855.96</v>
      </c>
      <c r="E222" s="62">
        <v>287851.92999999993</v>
      </c>
      <c r="F222" s="59" t="s">
        <v>88</v>
      </c>
      <c r="G222" s="6"/>
    </row>
    <row r="223" spans="1:7" x14ac:dyDescent="0.2">
      <c r="A223" s="15">
        <v>124665661</v>
      </c>
      <c r="B223" s="61" t="s">
        <v>479</v>
      </c>
      <c r="C223" s="62">
        <v>26935.200000000001</v>
      </c>
      <c r="D223" s="62">
        <v>70110.399999999994</v>
      </c>
      <c r="E223" s="62">
        <v>43175.199999999997</v>
      </c>
      <c r="F223" s="59" t="s">
        <v>88</v>
      </c>
      <c r="G223" s="6"/>
    </row>
    <row r="224" spans="1:7" x14ac:dyDescent="0.2">
      <c r="A224" s="15">
        <v>124675671</v>
      </c>
      <c r="B224" s="61" t="s">
        <v>480</v>
      </c>
      <c r="C224" s="62">
        <v>372365.23</v>
      </c>
      <c r="D224" s="62">
        <v>560898.36</v>
      </c>
      <c r="E224" s="62">
        <v>188533.13</v>
      </c>
      <c r="F224" s="59" t="s">
        <v>88</v>
      </c>
      <c r="G224" s="6"/>
    </row>
    <row r="225" spans="1:8" x14ac:dyDescent="0.2">
      <c r="A225" s="15">
        <v>124695691</v>
      </c>
      <c r="B225" s="61" t="s">
        <v>481</v>
      </c>
      <c r="C225" s="62">
        <v>1194512.94</v>
      </c>
      <c r="D225" s="62">
        <v>1241676.8700000001</v>
      </c>
      <c r="E225" s="62">
        <v>47163.930000000168</v>
      </c>
      <c r="F225" s="59" t="s">
        <v>88</v>
      </c>
      <c r="G225" s="6"/>
    </row>
    <row r="226" spans="1:8" x14ac:dyDescent="0.2">
      <c r="A226" s="15">
        <v>124715133</v>
      </c>
      <c r="B226" s="61" t="s">
        <v>482</v>
      </c>
      <c r="C226" s="62">
        <v>142861</v>
      </c>
      <c r="D226" s="62">
        <v>142861</v>
      </c>
      <c r="E226" s="62">
        <v>0</v>
      </c>
      <c r="F226" s="59" t="s">
        <v>88</v>
      </c>
      <c r="G226" s="6"/>
    </row>
    <row r="227" spans="1:8" x14ac:dyDescent="0.2">
      <c r="A227" s="15"/>
      <c r="B227" s="61"/>
      <c r="C227" s="62"/>
      <c r="D227" s="62"/>
      <c r="E227" s="62"/>
      <c r="F227" s="61"/>
      <c r="G227" s="6"/>
    </row>
    <row r="228" spans="1:8" x14ac:dyDescent="0.2">
      <c r="A228" s="184"/>
      <c r="B228" s="184" t="s">
        <v>89</v>
      </c>
      <c r="C228" s="184">
        <v>92409825.680000007</v>
      </c>
      <c r="D228" s="184">
        <v>111592201.01000002</v>
      </c>
      <c r="E228" s="184">
        <v>19182375.329999998</v>
      </c>
      <c r="F228" s="184"/>
      <c r="G228" s="6"/>
    </row>
    <row r="229" spans="1:8" x14ac:dyDescent="0.2">
      <c r="A229" s="88"/>
      <c r="B229" s="88"/>
      <c r="C229" s="37"/>
      <c r="D229" s="37"/>
      <c r="E229" s="37"/>
      <c r="F229" s="37"/>
      <c r="G229" s="7"/>
      <c r="H229" s="7"/>
    </row>
    <row r="230" spans="1:8" hidden="1" x14ac:dyDescent="0.2">
      <c r="A230" s="1"/>
      <c r="B230" s="1"/>
      <c r="C230" s="82"/>
      <c r="D230" s="82"/>
      <c r="E230" s="82"/>
      <c r="F230" s="7"/>
      <c r="G230" s="52"/>
      <c r="H230" s="7"/>
    </row>
    <row r="231" spans="1:8" ht="33.75" hidden="1" x14ac:dyDescent="0.2">
      <c r="A231" s="71" t="s">
        <v>90</v>
      </c>
      <c r="B231" s="71"/>
      <c r="C231" s="25"/>
      <c r="F231" s="6"/>
      <c r="G231" s="7" t="s">
        <v>80</v>
      </c>
      <c r="H231" s="7"/>
    </row>
    <row r="232" spans="1:8" hidden="1" x14ac:dyDescent="0.2">
      <c r="A232" s="11"/>
      <c r="B232" s="12"/>
      <c r="C232" s="86"/>
      <c r="D232" s="86"/>
      <c r="E232" s="86"/>
      <c r="F232" s="87"/>
      <c r="G232" s="87"/>
      <c r="H232" s="87"/>
    </row>
    <row r="233" spans="1:8" hidden="1" x14ac:dyDescent="0.2">
      <c r="A233" s="15" t="s">
        <v>2</v>
      </c>
      <c r="B233" s="61" t="s">
        <v>3</v>
      </c>
      <c r="C233" s="16" t="s">
        <v>81</v>
      </c>
      <c r="D233" s="62" t="s">
        <v>82</v>
      </c>
      <c r="E233" s="62" t="s">
        <v>83</v>
      </c>
      <c r="F233" s="61" t="s">
        <v>84</v>
      </c>
      <c r="G233" s="61" t="s">
        <v>91</v>
      </c>
      <c r="H233" s="61" t="s">
        <v>92</v>
      </c>
    </row>
    <row r="234" spans="1:8" hidden="1" x14ac:dyDescent="0.2">
      <c r="A234" s="15"/>
      <c r="B234" s="61" t="s">
        <v>11</v>
      </c>
      <c r="C234" s="16"/>
      <c r="D234" s="62"/>
      <c r="E234" s="62"/>
      <c r="F234" s="61"/>
      <c r="G234" s="61"/>
      <c r="H234" s="61"/>
    </row>
    <row r="235" spans="1:8" hidden="1" x14ac:dyDescent="0.2">
      <c r="A235" s="15"/>
      <c r="B235" s="61"/>
      <c r="C235" s="16"/>
      <c r="D235" s="62"/>
      <c r="E235" s="62"/>
      <c r="F235" s="61"/>
      <c r="G235" s="61"/>
      <c r="H235" s="61"/>
    </row>
    <row r="236" spans="1:8" hidden="1" x14ac:dyDescent="0.2">
      <c r="A236" s="15"/>
      <c r="B236" s="61"/>
      <c r="C236" s="16"/>
      <c r="D236" s="62"/>
      <c r="E236" s="62"/>
      <c r="F236" s="61"/>
      <c r="G236" s="61"/>
      <c r="H236" s="61"/>
    </row>
    <row r="237" spans="1:8" hidden="1" x14ac:dyDescent="0.2">
      <c r="A237" s="63"/>
      <c r="B237" s="63"/>
      <c r="C237" s="22"/>
      <c r="D237" s="22"/>
      <c r="E237" s="22"/>
      <c r="F237" s="22"/>
      <c r="G237" s="22"/>
      <c r="H237" s="22"/>
    </row>
    <row r="238" spans="1:8" hidden="1" x14ac:dyDescent="0.2">
      <c r="A238" s="89"/>
      <c r="B238" s="89" t="s">
        <v>93</v>
      </c>
      <c r="C238" s="90">
        <v>0</v>
      </c>
      <c r="D238" s="90">
        <v>0</v>
      </c>
      <c r="E238" s="90">
        <v>0</v>
      </c>
      <c r="F238" s="37"/>
      <c r="G238" s="7"/>
      <c r="H238" s="7"/>
    </row>
    <row r="239" spans="1:8" hidden="1" x14ac:dyDescent="0.2">
      <c r="F239" s="6"/>
      <c r="G239" s="6"/>
    </row>
    <row r="240" spans="1:8" hidden="1" x14ac:dyDescent="0.2">
      <c r="A240" s="1"/>
      <c r="B240" s="1"/>
      <c r="C240" s="82"/>
      <c r="D240" s="82"/>
      <c r="E240" s="82"/>
      <c r="F240" s="6"/>
      <c r="G240" s="52"/>
    </row>
    <row r="241" spans="1:8" ht="33.75" hidden="1" x14ac:dyDescent="0.2">
      <c r="A241" s="71" t="s">
        <v>94</v>
      </c>
      <c r="B241" s="71"/>
      <c r="C241" s="25"/>
      <c r="F241" s="6"/>
      <c r="G241" s="6" t="s">
        <v>80</v>
      </c>
      <c r="H241" s="3"/>
    </row>
    <row r="242" spans="1:8" hidden="1" x14ac:dyDescent="0.2">
      <c r="A242" s="11"/>
      <c r="B242" s="12"/>
      <c r="C242" s="86"/>
      <c r="D242" s="86"/>
      <c r="E242" s="86"/>
      <c r="F242" s="87"/>
      <c r="G242" s="87"/>
      <c r="H242" s="87"/>
    </row>
    <row r="243" spans="1:8" hidden="1" x14ac:dyDescent="0.2">
      <c r="A243" s="15" t="s">
        <v>2</v>
      </c>
      <c r="B243" s="61" t="s">
        <v>3</v>
      </c>
      <c r="C243" s="16" t="s">
        <v>81</v>
      </c>
      <c r="D243" s="62" t="s">
        <v>82</v>
      </c>
      <c r="E243" s="62" t="s">
        <v>83</v>
      </c>
      <c r="F243" s="61" t="s">
        <v>84</v>
      </c>
      <c r="G243" s="61" t="s">
        <v>91</v>
      </c>
      <c r="H243" s="61" t="s">
        <v>92</v>
      </c>
    </row>
    <row r="244" spans="1:8" hidden="1" x14ac:dyDescent="0.2">
      <c r="A244" s="15"/>
      <c r="B244" s="61" t="s">
        <v>11</v>
      </c>
      <c r="C244" s="16"/>
      <c r="D244" s="62"/>
      <c r="E244" s="62"/>
      <c r="F244" s="61"/>
      <c r="G244" s="61"/>
      <c r="H244" s="61"/>
    </row>
    <row r="245" spans="1:8" hidden="1" x14ac:dyDescent="0.2">
      <c r="A245" s="15"/>
      <c r="B245" s="61"/>
      <c r="C245" s="16"/>
      <c r="D245" s="62"/>
      <c r="E245" s="62"/>
      <c r="F245" s="61"/>
      <c r="G245" s="61"/>
      <c r="H245" s="61"/>
    </row>
    <row r="246" spans="1:8" hidden="1" x14ac:dyDescent="0.2">
      <c r="A246" s="15"/>
      <c r="B246" s="61"/>
      <c r="C246" s="16"/>
      <c r="D246" s="62"/>
      <c r="E246" s="62"/>
      <c r="F246" s="61"/>
      <c r="G246" s="61"/>
      <c r="H246" s="61"/>
    </row>
    <row r="247" spans="1:8" hidden="1" x14ac:dyDescent="0.2">
      <c r="A247" s="63"/>
      <c r="B247" s="63"/>
      <c r="C247" s="22"/>
      <c r="D247" s="22"/>
      <c r="E247" s="22"/>
      <c r="F247" s="22"/>
      <c r="G247" s="22"/>
      <c r="H247" s="22"/>
    </row>
    <row r="248" spans="1:8" hidden="1" x14ac:dyDescent="0.2">
      <c r="B248" s="6" t="s">
        <v>95</v>
      </c>
      <c r="C248" s="3">
        <v>0</v>
      </c>
      <c r="D248" s="3">
        <v>0</v>
      </c>
      <c r="E248" s="3">
        <v>0</v>
      </c>
      <c r="F248" s="6"/>
      <c r="G248" s="6"/>
    </row>
    <row r="249" spans="1:8" hidden="1" x14ac:dyDescent="0.2">
      <c r="F249" s="6"/>
      <c r="G249" s="6"/>
    </row>
    <row r="250" spans="1:8" x14ac:dyDescent="0.2">
      <c r="A250" s="1" t="s">
        <v>96</v>
      </c>
      <c r="B250" s="1"/>
      <c r="C250" s="82"/>
      <c r="D250" s="82"/>
      <c r="E250" s="82"/>
      <c r="F250" s="6"/>
      <c r="G250" s="52" t="s">
        <v>80</v>
      </c>
    </row>
    <row r="251" spans="1:8" x14ac:dyDescent="0.2">
      <c r="A251" s="71"/>
      <c r="B251" s="71"/>
      <c r="C251" s="25"/>
      <c r="F251" s="6"/>
      <c r="G251" s="71"/>
      <c r="H251" s="71"/>
    </row>
    <row r="252" spans="1:8" ht="22.5" x14ac:dyDescent="0.2">
      <c r="A252" s="11" t="s">
        <v>2</v>
      </c>
      <c r="B252" s="12" t="s">
        <v>3</v>
      </c>
      <c r="C252" s="86" t="s">
        <v>81</v>
      </c>
      <c r="D252" s="86" t="s">
        <v>82</v>
      </c>
      <c r="E252" s="86" t="s">
        <v>83</v>
      </c>
      <c r="F252" s="87" t="s">
        <v>84</v>
      </c>
      <c r="G252" s="87" t="s">
        <v>250</v>
      </c>
      <c r="H252" s="87" t="s">
        <v>251</v>
      </c>
    </row>
    <row r="253" spans="1:8" x14ac:dyDescent="0.2">
      <c r="A253" s="15">
        <v>126305111</v>
      </c>
      <c r="B253" s="61" t="s">
        <v>483</v>
      </c>
      <c r="C253" s="16">
        <v>-1130642.08</v>
      </c>
      <c r="D253" s="62">
        <v>-3143184.28</v>
      </c>
      <c r="E253" s="62">
        <v>-2012542.1999999997</v>
      </c>
      <c r="F253" s="59" t="s">
        <v>97</v>
      </c>
      <c r="G253" s="59" t="s">
        <v>98</v>
      </c>
      <c r="H253" s="59" t="s">
        <v>99</v>
      </c>
    </row>
    <row r="254" spans="1:8" x14ac:dyDescent="0.2">
      <c r="A254" s="15">
        <v>126305121</v>
      </c>
      <c r="B254" s="61" t="s">
        <v>484</v>
      </c>
      <c r="C254" s="16">
        <v>-165410.12</v>
      </c>
      <c r="D254" s="62">
        <v>-580313.37</v>
      </c>
      <c r="E254" s="62">
        <v>-414903.25</v>
      </c>
      <c r="F254" s="59" t="s">
        <v>97</v>
      </c>
      <c r="G254" s="59" t="s">
        <v>98</v>
      </c>
      <c r="H254" s="59" t="s">
        <v>99</v>
      </c>
    </row>
    <row r="255" spans="1:8" x14ac:dyDescent="0.2">
      <c r="A255" s="15">
        <v>126305151</v>
      </c>
      <c r="B255" s="61" t="s">
        <v>485</v>
      </c>
      <c r="C255" s="16">
        <v>-15870046.289999999</v>
      </c>
      <c r="D255" s="62">
        <v>-22466655.5</v>
      </c>
      <c r="E255" s="62">
        <v>-6596609.2100000009</v>
      </c>
      <c r="F255" s="59" t="s">
        <v>97</v>
      </c>
      <c r="G255" s="59" t="s">
        <v>98</v>
      </c>
      <c r="H255" s="59" t="s">
        <v>99</v>
      </c>
    </row>
    <row r="256" spans="1:8" x14ac:dyDescent="0.2">
      <c r="A256" s="15">
        <v>126305191</v>
      </c>
      <c r="B256" s="61" t="s">
        <v>486</v>
      </c>
      <c r="C256" s="16">
        <v>-782280.36</v>
      </c>
      <c r="D256" s="62">
        <v>-1110833.97</v>
      </c>
      <c r="E256" s="62">
        <v>-328553.61</v>
      </c>
      <c r="F256" s="59" t="s">
        <v>97</v>
      </c>
      <c r="G256" s="59" t="s">
        <v>98</v>
      </c>
      <c r="H256" s="59" t="s">
        <v>99</v>
      </c>
    </row>
    <row r="257" spans="1:8" x14ac:dyDescent="0.2">
      <c r="A257" s="15">
        <v>126305211</v>
      </c>
      <c r="B257" s="61" t="s">
        <v>487</v>
      </c>
      <c r="C257" s="16">
        <v>-23423.85</v>
      </c>
      <c r="D257" s="62">
        <v>-58474.09</v>
      </c>
      <c r="E257" s="62">
        <v>-35050.239999999998</v>
      </c>
      <c r="F257" s="59" t="s">
        <v>97</v>
      </c>
      <c r="G257" s="59" t="s">
        <v>98</v>
      </c>
      <c r="H257" s="59" t="s">
        <v>99</v>
      </c>
    </row>
    <row r="258" spans="1:8" x14ac:dyDescent="0.2">
      <c r="A258" s="15" t="s">
        <v>541</v>
      </c>
      <c r="B258" s="61" t="s">
        <v>543</v>
      </c>
      <c r="C258" s="16">
        <v>0</v>
      </c>
      <c r="D258" s="62">
        <v>-966.67</v>
      </c>
      <c r="E258" s="62">
        <v>-966.67</v>
      </c>
      <c r="F258" s="59" t="s">
        <v>97</v>
      </c>
      <c r="G258" s="59" t="s">
        <v>98</v>
      </c>
      <c r="H258" s="59" t="s">
        <v>99</v>
      </c>
    </row>
    <row r="259" spans="1:8" x14ac:dyDescent="0.2">
      <c r="A259" s="15">
        <v>126305291</v>
      </c>
      <c r="B259" s="61" t="s">
        <v>488</v>
      </c>
      <c r="C259" s="16">
        <v>0</v>
      </c>
      <c r="D259" s="62">
        <v>-47681.8</v>
      </c>
      <c r="E259" s="62">
        <v>-47681.8</v>
      </c>
      <c r="F259" s="59" t="s">
        <v>97</v>
      </c>
      <c r="G259" s="59" t="s">
        <v>98</v>
      </c>
      <c r="H259" s="59" t="s">
        <v>99</v>
      </c>
    </row>
    <row r="260" spans="1:8" x14ac:dyDescent="0.2">
      <c r="A260" s="15" t="s">
        <v>544</v>
      </c>
      <c r="B260" s="61" t="s">
        <v>545</v>
      </c>
      <c r="C260" s="16">
        <v>0</v>
      </c>
      <c r="D260" s="62">
        <v>-1159.96</v>
      </c>
      <c r="E260" s="62">
        <v>-1159.96</v>
      </c>
      <c r="F260" s="59" t="s">
        <v>97</v>
      </c>
      <c r="G260" s="59" t="s">
        <v>98</v>
      </c>
      <c r="H260" s="59" t="s">
        <v>99</v>
      </c>
    </row>
    <row r="261" spans="1:8" x14ac:dyDescent="0.2">
      <c r="A261" s="15">
        <v>126305411</v>
      </c>
      <c r="B261" s="61" t="s">
        <v>489</v>
      </c>
      <c r="C261" s="16">
        <v>-11334352.07</v>
      </c>
      <c r="D261" s="62">
        <v>-16883828.670000002</v>
      </c>
      <c r="E261" s="62">
        <v>-5549476.6000000015</v>
      </c>
      <c r="F261" s="59" t="s">
        <v>97</v>
      </c>
      <c r="G261" s="59" t="s">
        <v>98</v>
      </c>
      <c r="H261" s="59" t="s">
        <v>99</v>
      </c>
    </row>
    <row r="262" spans="1:8" x14ac:dyDescent="0.2">
      <c r="A262" s="15">
        <v>126305491</v>
      </c>
      <c r="B262" s="61" t="s">
        <v>490</v>
      </c>
      <c r="C262" s="16">
        <v>-12425</v>
      </c>
      <c r="D262" s="62">
        <v>-19525</v>
      </c>
      <c r="E262" s="62">
        <v>-7100</v>
      </c>
      <c r="F262" s="59" t="s">
        <v>97</v>
      </c>
      <c r="G262" s="59" t="s">
        <v>98</v>
      </c>
      <c r="H262" s="59" t="s">
        <v>99</v>
      </c>
    </row>
    <row r="263" spans="1:8" x14ac:dyDescent="0.2">
      <c r="A263" s="15">
        <v>126305621</v>
      </c>
      <c r="B263" s="61" t="s">
        <v>491</v>
      </c>
      <c r="C263" s="16">
        <v>0</v>
      </c>
      <c r="D263" s="62">
        <v>-303.3</v>
      </c>
      <c r="E263" s="62">
        <v>-303.3</v>
      </c>
      <c r="F263" s="59" t="s">
        <v>97</v>
      </c>
      <c r="G263" s="59" t="s">
        <v>98</v>
      </c>
      <c r="H263" s="59" t="s">
        <v>99</v>
      </c>
    </row>
    <row r="264" spans="1:8" x14ac:dyDescent="0.2">
      <c r="A264" s="15">
        <v>126305641</v>
      </c>
      <c r="B264" s="61" t="s">
        <v>492</v>
      </c>
      <c r="C264" s="16">
        <v>-4275.2700000000004</v>
      </c>
      <c r="D264" s="62">
        <v>-78989.41</v>
      </c>
      <c r="E264" s="62">
        <v>-74714.14</v>
      </c>
      <c r="F264" s="59" t="s">
        <v>97</v>
      </c>
      <c r="G264" s="59" t="s">
        <v>98</v>
      </c>
      <c r="H264" s="59" t="s">
        <v>99</v>
      </c>
    </row>
    <row r="265" spans="1:8" x14ac:dyDescent="0.2">
      <c r="A265" s="15">
        <v>126305651</v>
      </c>
      <c r="B265" s="61" t="s">
        <v>493</v>
      </c>
      <c r="C265" s="16">
        <v>-366997.22</v>
      </c>
      <c r="D265" s="62">
        <v>-461386.82</v>
      </c>
      <c r="E265" s="62">
        <v>-94389.600000000035</v>
      </c>
      <c r="F265" s="59" t="s">
        <v>97</v>
      </c>
      <c r="G265" s="59" t="s">
        <v>98</v>
      </c>
      <c r="H265" s="59" t="s">
        <v>99</v>
      </c>
    </row>
    <row r="266" spans="1:8" x14ac:dyDescent="0.2">
      <c r="A266" s="15">
        <v>126305661</v>
      </c>
      <c r="B266" s="61" t="s">
        <v>494</v>
      </c>
      <c r="C266" s="16">
        <v>-5985.6</v>
      </c>
      <c r="D266" s="62">
        <v>-16163.31</v>
      </c>
      <c r="E266" s="62">
        <v>-10177.709999999999</v>
      </c>
      <c r="F266" s="59" t="s">
        <v>97</v>
      </c>
      <c r="G266" s="59" t="s">
        <v>98</v>
      </c>
      <c r="H266" s="59" t="s">
        <v>99</v>
      </c>
    </row>
    <row r="267" spans="1:8" x14ac:dyDescent="0.2">
      <c r="A267" s="15">
        <v>126305671</v>
      </c>
      <c r="B267" s="61" t="s">
        <v>495</v>
      </c>
      <c r="C267" s="16">
        <v>-22473.74</v>
      </c>
      <c r="D267" s="62">
        <v>-63269.15</v>
      </c>
      <c r="E267" s="62">
        <v>-40795.410000000003</v>
      </c>
      <c r="F267" s="59" t="s">
        <v>97</v>
      </c>
      <c r="G267" s="59" t="s">
        <v>98</v>
      </c>
      <c r="H267" s="59" t="s">
        <v>99</v>
      </c>
    </row>
    <row r="268" spans="1:8" x14ac:dyDescent="0.2">
      <c r="A268" s="15">
        <v>126305691</v>
      </c>
      <c r="B268" s="61" t="s">
        <v>496</v>
      </c>
      <c r="C268" s="16">
        <v>-56293.37</v>
      </c>
      <c r="D268" s="62">
        <v>-178166.2</v>
      </c>
      <c r="E268" s="62">
        <v>-121872.83000000002</v>
      </c>
      <c r="F268" s="59" t="s">
        <v>97</v>
      </c>
      <c r="G268" s="59" t="s">
        <v>98</v>
      </c>
      <c r="H268" s="59" t="s">
        <v>99</v>
      </c>
    </row>
    <row r="269" spans="1:8" x14ac:dyDescent="0.2">
      <c r="A269" s="15"/>
      <c r="B269" s="61"/>
      <c r="C269" s="16"/>
      <c r="D269" s="62"/>
      <c r="E269" s="62"/>
      <c r="F269" s="61"/>
      <c r="G269" s="61"/>
      <c r="H269" s="61"/>
    </row>
    <row r="270" spans="1:8" x14ac:dyDescent="0.2">
      <c r="A270" s="184"/>
      <c r="B270" s="184" t="s">
        <v>100</v>
      </c>
      <c r="C270" s="184">
        <v>-29774604.969999999</v>
      </c>
      <c r="D270" s="184">
        <v>-45110901.5</v>
      </c>
      <c r="E270" s="184">
        <v>-15336296.530000005</v>
      </c>
      <c r="F270" s="184"/>
      <c r="G270" s="184"/>
      <c r="H270" s="184"/>
    </row>
    <row r="271" spans="1:8" x14ac:dyDescent="0.2">
      <c r="F271" s="6"/>
      <c r="G271" s="6"/>
    </row>
    <row r="272" spans="1:8" x14ac:dyDescent="0.2">
      <c r="F272" s="6"/>
      <c r="G272" s="6"/>
    </row>
    <row r="273" spans="1:123" hidden="1" x14ac:dyDescent="0.2">
      <c r="A273" s="1" t="s">
        <v>101</v>
      </c>
      <c r="B273" s="1"/>
      <c r="C273" s="82"/>
      <c r="D273" s="82"/>
      <c r="E273" s="82"/>
      <c r="F273" s="6"/>
      <c r="G273" s="52" t="s">
        <v>80</v>
      </c>
    </row>
    <row r="274" spans="1:123" hidden="1" x14ac:dyDescent="0.2">
      <c r="A274" s="71"/>
      <c r="B274" s="71"/>
      <c r="C274" s="25"/>
      <c r="F274" s="6"/>
      <c r="G274" s="6"/>
    </row>
    <row r="275" spans="1:123" ht="22.5" hidden="1" x14ac:dyDescent="0.2">
      <c r="A275" s="11" t="s">
        <v>2</v>
      </c>
      <c r="B275" s="12" t="s">
        <v>3</v>
      </c>
      <c r="C275" s="86" t="s">
        <v>81</v>
      </c>
      <c r="D275" s="86" t="s">
        <v>82</v>
      </c>
      <c r="E275" s="86" t="s">
        <v>83</v>
      </c>
      <c r="F275" s="87" t="s">
        <v>84</v>
      </c>
      <c r="G275" s="87" t="s">
        <v>91</v>
      </c>
      <c r="H275" s="87" t="s">
        <v>92</v>
      </c>
    </row>
    <row r="276" spans="1:123" hidden="1" x14ac:dyDescent="0.2">
      <c r="A276" s="15"/>
      <c r="B276" s="61" t="s">
        <v>11</v>
      </c>
      <c r="C276" s="16"/>
      <c r="D276" s="62"/>
      <c r="E276" s="62"/>
      <c r="F276" s="61"/>
      <c r="G276" s="61"/>
      <c r="H276" s="61"/>
    </row>
    <row r="277" spans="1:123" hidden="1" x14ac:dyDescent="0.2">
      <c r="A277" s="15"/>
      <c r="B277" s="61"/>
      <c r="C277" s="16"/>
      <c r="D277" s="62"/>
      <c r="E277" s="62"/>
      <c r="F277" s="61"/>
      <c r="G277" s="61"/>
      <c r="H277" s="61"/>
    </row>
    <row r="278" spans="1:123" hidden="1" x14ac:dyDescent="0.2">
      <c r="A278" s="15"/>
      <c r="B278" s="61"/>
      <c r="C278" s="16"/>
      <c r="D278" s="62"/>
      <c r="E278" s="62"/>
      <c r="F278" s="61"/>
      <c r="G278" s="61"/>
      <c r="H278" s="61"/>
    </row>
    <row r="279" spans="1:123" hidden="1" x14ac:dyDescent="0.2">
      <c r="A279" s="15"/>
      <c r="B279" s="61"/>
      <c r="C279" s="16"/>
      <c r="D279" s="62"/>
      <c r="E279" s="62"/>
      <c r="F279" s="61"/>
      <c r="G279" s="61"/>
      <c r="H279" s="61"/>
    </row>
    <row r="280" spans="1:123" hidden="1" x14ac:dyDescent="0.2">
      <c r="A280" s="63"/>
      <c r="B280" s="63" t="s">
        <v>102</v>
      </c>
      <c r="C280" s="22">
        <v>0</v>
      </c>
      <c r="D280" s="22">
        <v>0</v>
      </c>
      <c r="E280" s="22">
        <v>0</v>
      </c>
      <c r="F280" s="22"/>
      <c r="G280" s="22"/>
      <c r="H280" s="22"/>
    </row>
    <row r="281" spans="1:123" hidden="1" x14ac:dyDescent="0.2"/>
    <row r="282" spans="1:123" hidden="1" x14ac:dyDescent="0.2"/>
    <row r="283" spans="1:123" x14ac:dyDescent="0.2">
      <c r="A283" s="91" t="s">
        <v>103</v>
      </c>
      <c r="B283" s="91"/>
      <c r="C283" s="92"/>
      <c r="D283" s="92"/>
      <c r="E283" s="92"/>
      <c r="F283" s="5" t="s">
        <v>104</v>
      </c>
    </row>
    <row r="284" spans="1:123" x14ac:dyDescent="0.2">
      <c r="A284" s="67"/>
      <c r="B284" s="67"/>
      <c r="C284" s="92"/>
      <c r="D284" s="92"/>
      <c r="E284" s="92"/>
      <c r="F284" s="7"/>
    </row>
    <row r="285" spans="1:123" x14ac:dyDescent="0.2">
      <c r="A285" s="11" t="s">
        <v>2</v>
      </c>
      <c r="B285" s="12" t="s">
        <v>3</v>
      </c>
      <c r="C285" s="86" t="s">
        <v>81</v>
      </c>
      <c r="D285" s="86" t="s">
        <v>82</v>
      </c>
      <c r="E285" s="86" t="s">
        <v>83</v>
      </c>
      <c r="F285" s="87" t="s">
        <v>84</v>
      </c>
    </row>
    <row r="286" spans="1:123" x14ac:dyDescent="0.2">
      <c r="A286" s="97">
        <v>125105911</v>
      </c>
      <c r="B286" s="79" t="s">
        <v>497</v>
      </c>
      <c r="C286" s="16">
        <v>2030620.12</v>
      </c>
      <c r="D286" s="16">
        <v>9958927.8000000007</v>
      </c>
      <c r="E286" s="93">
        <v>7928307.6800000006</v>
      </c>
      <c r="F286" s="94" t="s">
        <v>105</v>
      </c>
    </row>
    <row r="287" spans="1:123" s="3" customFormat="1" x14ac:dyDescent="0.2">
      <c r="A287" s="97">
        <v>125415971</v>
      </c>
      <c r="B287" s="79" t="s">
        <v>498</v>
      </c>
      <c r="C287" s="16">
        <v>16796637.670000002</v>
      </c>
      <c r="D287" s="16">
        <v>19912546.260000002</v>
      </c>
      <c r="E287" s="93">
        <v>3115908.59</v>
      </c>
      <c r="F287" s="94" t="s">
        <v>105</v>
      </c>
      <c r="H287" s="6"/>
      <c r="I287" s="6"/>
      <c r="J287" s="7"/>
      <c r="K287" s="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c r="CP287" s="57"/>
      <c r="CQ287" s="57"/>
      <c r="CR287" s="57"/>
      <c r="CS287" s="57"/>
      <c r="CT287" s="57"/>
      <c r="CU287" s="57"/>
      <c r="CV287" s="57"/>
      <c r="CW287" s="57"/>
      <c r="CX287" s="57"/>
      <c r="CY287" s="57"/>
      <c r="CZ287" s="57"/>
      <c r="DA287" s="57"/>
      <c r="DB287" s="57"/>
      <c r="DC287" s="57"/>
      <c r="DD287" s="57"/>
      <c r="DE287" s="57"/>
      <c r="DF287" s="57"/>
      <c r="DG287" s="57"/>
      <c r="DH287" s="57"/>
      <c r="DI287" s="57"/>
      <c r="DJ287" s="57"/>
      <c r="DK287" s="57"/>
      <c r="DL287" s="57"/>
      <c r="DM287" s="57"/>
      <c r="DN287" s="57"/>
      <c r="DO287" s="57"/>
      <c r="DP287" s="57"/>
      <c r="DQ287" s="57"/>
      <c r="DR287" s="57"/>
      <c r="DS287" s="57"/>
    </row>
    <row r="288" spans="1:123" s="3" customFormat="1" x14ac:dyDescent="0.2">
      <c r="A288" s="79"/>
      <c r="B288" s="79"/>
      <c r="C288" s="16"/>
      <c r="D288" s="93"/>
      <c r="E288" s="93"/>
      <c r="F288" s="94"/>
      <c r="H288" s="6"/>
      <c r="I288" s="6"/>
      <c r="J288" s="7"/>
      <c r="K288" s="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57"/>
      <c r="DK288" s="57"/>
      <c r="DL288" s="57"/>
      <c r="DM288" s="57"/>
      <c r="DN288" s="57"/>
      <c r="DO288" s="57"/>
      <c r="DP288" s="57"/>
      <c r="DQ288" s="57"/>
      <c r="DR288" s="57"/>
      <c r="DS288" s="57"/>
    </row>
    <row r="289" spans="1:123" s="3" customFormat="1" x14ac:dyDescent="0.2">
      <c r="A289" s="184"/>
      <c r="B289" s="184" t="s">
        <v>106</v>
      </c>
      <c r="C289" s="184">
        <v>18827257.790000003</v>
      </c>
      <c r="D289" s="184">
        <v>29871474.060000002</v>
      </c>
      <c r="E289" s="184">
        <v>11044216.27</v>
      </c>
      <c r="F289" s="184"/>
      <c r="H289" s="6"/>
      <c r="I289" s="6"/>
      <c r="J289" s="7"/>
      <c r="K289" s="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c r="CQ289" s="57"/>
      <c r="CR289" s="57"/>
      <c r="CS289" s="57"/>
      <c r="CT289" s="57"/>
      <c r="CU289" s="57"/>
      <c r="CV289" s="57"/>
      <c r="CW289" s="57"/>
      <c r="CX289" s="57"/>
      <c r="CY289" s="57"/>
      <c r="CZ289" s="57"/>
      <c r="DA289" s="57"/>
      <c r="DB289" s="57"/>
      <c r="DC289" s="57"/>
      <c r="DD289" s="57"/>
      <c r="DE289" s="57"/>
      <c r="DF289" s="57"/>
      <c r="DG289" s="57"/>
      <c r="DH289" s="57"/>
      <c r="DI289" s="57"/>
      <c r="DJ289" s="57"/>
      <c r="DK289" s="57"/>
      <c r="DL289" s="57"/>
      <c r="DM289" s="57"/>
      <c r="DN289" s="57"/>
      <c r="DO289" s="57"/>
      <c r="DP289" s="57"/>
      <c r="DQ289" s="57"/>
      <c r="DR289" s="57"/>
      <c r="DS289" s="57"/>
    </row>
    <row r="290" spans="1:123" s="3" customFormat="1" x14ac:dyDescent="0.2">
      <c r="A290" s="38"/>
      <c r="B290" s="38"/>
      <c r="C290" s="39"/>
      <c r="D290" s="39"/>
      <c r="E290" s="39"/>
      <c r="F290" s="38"/>
      <c r="H290" s="6"/>
      <c r="I290" s="6"/>
      <c r="J290" s="7"/>
      <c r="K290" s="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c r="CF290" s="57"/>
      <c r="CG290" s="57"/>
      <c r="CH290" s="57"/>
      <c r="CI290" s="57"/>
      <c r="CJ290" s="57"/>
      <c r="CK290" s="57"/>
      <c r="CL290" s="57"/>
      <c r="CM290" s="57"/>
      <c r="CN290" s="57"/>
      <c r="CO290" s="57"/>
      <c r="CP290" s="57"/>
      <c r="CQ290" s="57"/>
      <c r="CR290" s="57"/>
      <c r="CS290" s="57"/>
      <c r="CT290" s="57"/>
      <c r="CU290" s="57"/>
      <c r="CV290" s="57"/>
      <c r="CW290" s="57"/>
      <c r="CX290" s="57"/>
      <c r="CY290" s="57"/>
      <c r="CZ290" s="57"/>
      <c r="DA290" s="57"/>
      <c r="DB290" s="57"/>
      <c r="DC290" s="57"/>
      <c r="DD290" s="57"/>
      <c r="DE290" s="57"/>
      <c r="DF290" s="57"/>
      <c r="DG290" s="57"/>
      <c r="DH290" s="57"/>
      <c r="DI290" s="57"/>
      <c r="DJ290" s="57"/>
      <c r="DK290" s="57"/>
      <c r="DL290" s="57"/>
      <c r="DM290" s="57"/>
      <c r="DN290" s="57"/>
      <c r="DO290" s="57"/>
      <c r="DP290" s="57"/>
      <c r="DQ290" s="57"/>
      <c r="DR290" s="57"/>
      <c r="DS290" s="57"/>
    </row>
    <row r="291" spans="1:123" s="3" customFormat="1" x14ac:dyDescent="0.2">
      <c r="A291" s="38"/>
      <c r="B291" s="38"/>
      <c r="C291" s="39"/>
      <c r="D291" s="39"/>
      <c r="E291" s="39"/>
      <c r="F291" s="38"/>
      <c r="H291" s="6"/>
      <c r="I291" s="6"/>
      <c r="J291" s="7"/>
      <c r="K291" s="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7"/>
      <c r="BY291" s="57"/>
      <c r="BZ291" s="57"/>
      <c r="CA291" s="57"/>
      <c r="CB291" s="57"/>
      <c r="CC291" s="57"/>
      <c r="CD291" s="57"/>
      <c r="CE291" s="57"/>
      <c r="CF291" s="57"/>
      <c r="CG291" s="57"/>
      <c r="CH291" s="57"/>
      <c r="CI291" s="57"/>
      <c r="CJ291" s="57"/>
      <c r="CK291" s="57"/>
      <c r="CL291" s="57"/>
      <c r="CM291" s="57"/>
      <c r="CN291" s="57"/>
      <c r="CO291" s="57"/>
      <c r="CP291" s="57"/>
      <c r="CQ291" s="57"/>
      <c r="CR291" s="57"/>
      <c r="CS291" s="57"/>
      <c r="CT291" s="57"/>
      <c r="CU291" s="57"/>
      <c r="CV291" s="57"/>
      <c r="CW291" s="57"/>
      <c r="CX291" s="57"/>
      <c r="CY291" s="57"/>
      <c r="CZ291" s="57"/>
      <c r="DA291" s="57"/>
      <c r="DB291" s="57"/>
      <c r="DC291" s="57"/>
      <c r="DD291" s="57"/>
      <c r="DE291" s="57"/>
      <c r="DF291" s="57"/>
      <c r="DG291" s="57"/>
      <c r="DH291" s="57"/>
      <c r="DI291" s="57"/>
      <c r="DJ291" s="57"/>
      <c r="DK291" s="57"/>
      <c r="DL291" s="57"/>
      <c r="DM291" s="57"/>
      <c r="DN291" s="57"/>
      <c r="DO291" s="57"/>
      <c r="DP291" s="57"/>
      <c r="DQ291" s="57"/>
      <c r="DR291" s="57"/>
      <c r="DS291" s="57"/>
    </row>
    <row r="292" spans="1:123" s="3" customFormat="1" x14ac:dyDescent="0.2">
      <c r="A292" s="1" t="s">
        <v>107</v>
      </c>
      <c r="B292" s="95"/>
      <c r="C292" s="92"/>
      <c r="D292" s="92"/>
      <c r="E292" s="92"/>
      <c r="F292" s="5" t="s">
        <v>104</v>
      </c>
      <c r="H292" s="6"/>
      <c r="I292" s="6"/>
      <c r="J292" s="7"/>
      <c r="K292" s="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57"/>
      <c r="DK292" s="57"/>
      <c r="DL292" s="57"/>
      <c r="DM292" s="57"/>
      <c r="DN292" s="57"/>
      <c r="DO292" s="57"/>
      <c r="DP292" s="57"/>
      <c r="DQ292" s="57"/>
      <c r="DR292" s="57"/>
      <c r="DS292" s="57"/>
    </row>
    <row r="293" spans="1:123" s="3" customFormat="1" x14ac:dyDescent="0.2">
      <c r="A293" s="77"/>
      <c r="B293" s="77"/>
      <c r="C293" s="78"/>
      <c r="D293" s="78"/>
      <c r="E293" s="78"/>
      <c r="F293" s="6"/>
      <c r="H293" s="6"/>
      <c r="I293" s="6"/>
      <c r="J293" s="7"/>
      <c r="K293" s="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57"/>
      <c r="DK293" s="57"/>
      <c r="DL293" s="57"/>
      <c r="DM293" s="57"/>
      <c r="DN293" s="57"/>
      <c r="DO293" s="57"/>
      <c r="DP293" s="57"/>
      <c r="DQ293" s="57"/>
      <c r="DR293" s="57"/>
      <c r="DS293" s="57"/>
    </row>
    <row r="294" spans="1:123" s="3" customFormat="1" x14ac:dyDescent="0.2">
      <c r="A294" s="11" t="s">
        <v>2</v>
      </c>
      <c r="B294" s="12" t="s">
        <v>3</v>
      </c>
      <c r="C294" s="86" t="s">
        <v>81</v>
      </c>
      <c r="D294" s="86" t="s">
        <v>82</v>
      </c>
      <c r="E294" s="86" t="s">
        <v>83</v>
      </c>
      <c r="F294" s="87" t="s">
        <v>84</v>
      </c>
      <c r="H294" s="6"/>
      <c r="I294" s="6"/>
      <c r="J294" s="7"/>
      <c r="K294" s="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c r="CJ294" s="57"/>
      <c r="CK294" s="57"/>
      <c r="CL294" s="57"/>
      <c r="CM294" s="57"/>
      <c r="CN294" s="57"/>
      <c r="CO294" s="57"/>
      <c r="CP294" s="57"/>
      <c r="CQ294" s="57"/>
      <c r="CR294" s="57"/>
      <c r="CS294" s="57"/>
      <c r="CT294" s="57"/>
      <c r="CU294" s="57"/>
      <c r="CV294" s="57"/>
      <c r="CW294" s="57"/>
      <c r="CX294" s="57"/>
      <c r="CY294" s="57"/>
      <c r="CZ294" s="57"/>
      <c r="DA294" s="57"/>
      <c r="DB294" s="57"/>
      <c r="DC294" s="57"/>
      <c r="DD294" s="57"/>
      <c r="DE294" s="57"/>
      <c r="DF294" s="57"/>
      <c r="DG294" s="57"/>
      <c r="DH294" s="57"/>
      <c r="DI294" s="57"/>
      <c r="DJ294" s="57"/>
      <c r="DK294" s="57"/>
      <c r="DL294" s="57"/>
      <c r="DM294" s="57"/>
      <c r="DN294" s="57"/>
      <c r="DO294" s="57"/>
      <c r="DP294" s="57"/>
      <c r="DQ294" s="57"/>
      <c r="DR294" s="57"/>
      <c r="DS294" s="57"/>
    </row>
    <row r="295" spans="1:123" s="3" customFormat="1" x14ac:dyDescent="0.2">
      <c r="A295" s="15">
        <v>126505911</v>
      </c>
      <c r="B295" s="79" t="s">
        <v>499</v>
      </c>
      <c r="C295" s="16">
        <v>-96010.84</v>
      </c>
      <c r="D295" s="16">
        <v>-4852052.62</v>
      </c>
      <c r="E295" s="16">
        <v>-4756041.78</v>
      </c>
      <c r="F295" s="94" t="s">
        <v>105</v>
      </c>
      <c r="H295" s="6"/>
      <c r="I295" s="6"/>
      <c r="J295" s="7"/>
      <c r="K295" s="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7"/>
      <c r="CZ295" s="57"/>
      <c r="DA295" s="57"/>
      <c r="DB295" s="57"/>
      <c r="DC295" s="57"/>
      <c r="DD295" s="57"/>
      <c r="DE295" s="57"/>
      <c r="DF295" s="57"/>
      <c r="DG295" s="57"/>
      <c r="DH295" s="57"/>
      <c r="DI295" s="57"/>
      <c r="DJ295" s="57"/>
      <c r="DK295" s="57"/>
      <c r="DL295" s="57"/>
      <c r="DM295" s="57"/>
      <c r="DN295" s="57"/>
      <c r="DO295" s="57"/>
      <c r="DP295" s="57"/>
      <c r="DQ295" s="57"/>
      <c r="DR295" s="57"/>
      <c r="DS295" s="57"/>
    </row>
    <row r="296" spans="1:123" s="3" customFormat="1" x14ac:dyDescent="0.2">
      <c r="A296" s="15">
        <v>126505971</v>
      </c>
      <c r="B296" s="79" t="s">
        <v>500</v>
      </c>
      <c r="C296" s="16">
        <v>-9213081.8100000005</v>
      </c>
      <c r="D296" s="16">
        <v>-15454366.66</v>
      </c>
      <c r="E296" s="16">
        <v>-6241284.8499999996</v>
      </c>
      <c r="F296" s="94" t="s">
        <v>105</v>
      </c>
      <c r="H296" s="6"/>
      <c r="I296" s="6"/>
      <c r="J296" s="7"/>
      <c r="K296" s="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7"/>
      <c r="CZ296" s="57"/>
      <c r="DA296" s="57"/>
      <c r="DB296" s="57"/>
      <c r="DC296" s="57"/>
      <c r="DD296" s="57"/>
      <c r="DE296" s="57"/>
      <c r="DF296" s="57"/>
      <c r="DG296" s="57"/>
      <c r="DH296" s="57"/>
      <c r="DI296" s="57"/>
      <c r="DJ296" s="57"/>
      <c r="DK296" s="57"/>
      <c r="DL296" s="57"/>
      <c r="DM296" s="57"/>
      <c r="DN296" s="57"/>
      <c r="DO296" s="57"/>
      <c r="DP296" s="57"/>
      <c r="DQ296" s="57"/>
      <c r="DR296" s="57"/>
      <c r="DS296" s="57"/>
    </row>
    <row r="297" spans="1:123" s="3" customFormat="1" x14ac:dyDescent="0.2">
      <c r="A297" s="15">
        <v>126515971</v>
      </c>
      <c r="B297" s="79" t="s">
        <v>501</v>
      </c>
      <c r="C297" s="16">
        <v>-1808723.94</v>
      </c>
      <c r="D297" s="16">
        <v>0</v>
      </c>
      <c r="E297" s="16">
        <v>1808723.94</v>
      </c>
      <c r="F297" s="94"/>
      <c r="H297" s="6"/>
      <c r="I297" s="6"/>
      <c r="J297" s="7"/>
      <c r="K297" s="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c r="CW297" s="57"/>
      <c r="CX297" s="57"/>
      <c r="CY297" s="57"/>
      <c r="CZ297" s="57"/>
      <c r="DA297" s="57"/>
      <c r="DB297" s="57"/>
      <c r="DC297" s="57"/>
      <c r="DD297" s="57"/>
      <c r="DE297" s="57"/>
      <c r="DF297" s="57"/>
      <c r="DG297" s="57"/>
      <c r="DH297" s="57"/>
      <c r="DI297" s="57"/>
      <c r="DJ297" s="57"/>
      <c r="DK297" s="57"/>
      <c r="DL297" s="57"/>
      <c r="DM297" s="57"/>
      <c r="DN297" s="57"/>
      <c r="DO297" s="57"/>
      <c r="DP297" s="57"/>
      <c r="DQ297" s="57"/>
      <c r="DR297" s="57"/>
      <c r="DS297" s="57"/>
    </row>
    <row r="298" spans="1:123" s="3" customFormat="1" x14ac:dyDescent="0.2">
      <c r="A298" s="15"/>
      <c r="B298" s="79"/>
      <c r="C298" s="16"/>
      <c r="D298" s="16"/>
      <c r="E298" s="16"/>
      <c r="F298" s="94"/>
      <c r="H298" s="6"/>
      <c r="I298" s="6"/>
      <c r="J298" s="7"/>
      <c r="K298" s="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57"/>
      <c r="CS298" s="57"/>
      <c r="CT298" s="57"/>
      <c r="CU298" s="57"/>
      <c r="CV298" s="57"/>
      <c r="CW298" s="57"/>
      <c r="CX298" s="57"/>
      <c r="CY298" s="57"/>
      <c r="CZ298" s="57"/>
      <c r="DA298" s="57"/>
      <c r="DB298" s="57"/>
      <c r="DC298" s="57"/>
      <c r="DD298" s="57"/>
      <c r="DE298" s="57"/>
      <c r="DF298" s="57"/>
      <c r="DG298" s="57"/>
      <c r="DH298" s="57"/>
      <c r="DI298" s="57"/>
      <c r="DJ298" s="57"/>
      <c r="DK298" s="57"/>
      <c r="DL298" s="57"/>
      <c r="DM298" s="57"/>
      <c r="DN298" s="57"/>
      <c r="DO298" s="57"/>
      <c r="DP298" s="57"/>
      <c r="DQ298" s="57"/>
      <c r="DR298" s="57"/>
      <c r="DS298" s="57"/>
    </row>
    <row r="299" spans="1:123" s="3" customFormat="1" x14ac:dyDescent="0.2">
      <c r="A299" s="184"/>
      <c r="B299" s="184" t="s">
        <v>108</v>
      </c>
      <c r="C299" s="184">
        <v>-11117816.59</v>
      </c>
      <c r="D299" s="184">
        <v>-20306419.280000001</v>
      </c>
      <c r="E299" s="184">
        <v>-9188602.6899999995</v>
      </c>
      <c r="F299" s="184"/>
      <c r="H299" s="6"/>
      <c r="I299" s="6"/>
      <c r="J299" s="7"/>
      <c r="K299" s="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c r="CO299" s="57"/>
      <c r="CP299" s="57"/>
      <c r="CQ299" s="57"/>
      <c r="CR299" s="57"/>
      <c r="CS299" s="57"/>
      <c r="CT299" s="57"/>
      <c r="CU299" s="57"/>
      <c r="CV299" s="57"/>
      <c r="CW299" s="57"/>
      <c r="CX299" s="57"/>
      <c r="CY299" s="57"/>
      <c r="CZ299" s="57"/>
      <c r="DA299" s="57"/>
      <c r="DB299" s="57"/>
      <c r="DC299" s="57"/>
      <c r="DD299" s="57"/>
      <c r="DE299" s="57"/>
      <c r="DF299" s="57"/>
      <c r="DG299" s="57"/>
      <c r="DH299" s="57"/>
      <c r="DI299" s="57"/>
      <c r="DJ299" s="57"/>
      <c r="DK299" s="57"/>
      <c r="DL299" s="57"/>
      <c r="DM299" s="57"/>
      <c r="DN299" s="57"/>
      <c r="DO299" s="57"/>
      <c r="DP299" s="57"/>
      <c r="DQ299" s="57"/>
      <c r="DR299" s="57"/>
      <c r="DS299" s="57"/>
    </row>
    <row r="300" spans="1:123" s="3" customFormat="1" x14ac:dyDescent="0.2">
      <c r="A300" s="38"/>
      <c r="B300" s="38"/>
      <c r="C300" s="39"/>
      <c r="D300" s="39"/>
      <c r="E300" s="39"/>
      <c r="F300" s="38"/>
      <c r="H300" s="6"/>
      <c r="I300" s="6"/>
      <c r="J300" s="7"/>
      <c r="K300" s="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57"/>
      <c r="CS300" s="57"/>
      <c r="CT300" s="57"/>
      <c r="CU300" s="57"/>
      <c r="CV300" s="57"/>
      <c r="CW300" s="57"/>
      <c r="CX300" s="57"/>
      <c r="CY300" s="57"/>
      <c r="CZ300" s="57"/>
      <c r="DA300" s="57"/>
      <c r="DB300" s="57"/>
      <c r="DC300" s="57"/>
      <c r="DD300" s="57"/>
      <c r="DE300" s="57"/>
      <c r="DF300" s="57"/>
      <c r="DG300" s="57"/>
      <c r="DH300" s="57"/>
      <c r="DI300" s="57"/>
      <c r="DJ300" s="57"/>
      <c r="DK300" s="57"/>
      <c r="DL300" s="57"/>
      <c r="DM300" s="57"/>
      <c r="DN300" s="57"/>
      <c r="DO300" s="57"/>
      <c r="DP300" s="57"/>
      <c r="DQ300" s="57"/>
      <c r="DR300" s="57"/>
      <c r="DS300" s="57"/>
    </row>
    <row r="301" spans="1:123" x14ac:dyDescent="0.2">
      <c r="A301" s="38"/>
      <c r="B301" s="38"/>
      <c r="C301" s="39"/>
      <c r="D301" s="39"/>
      <c r="E301" s="39"/>
      <c r="F301" s="38"/>
    </row>
    <row r="302" spans="1:123" x14ac:dyDescent="0.2">
      <c r="A302" s="376" t="s">
        <v>109</v>
      </c>
      <c r="B302" s="376"/>
      <c r="C302" s="96"/>
      <c r="D302" s="96"/>
      <c r="E302" s="82"/>
      <c r="F302" s="52" t="s">
        <v>110</v>
      </c>
    </row>
    <row r="303" spans="1:123" x14ac:dyDescent="0.2">
      <c r="A303" s="71"/>
      <c r="B303" s="71"/>
      <c r="C303" s="25"/>
      <c r="F303" s="6"/>
    </row>
    <row r="304" spans="1:123" x14ac:dyDescent="0.2">
      <c r="A304" s="11" t="s">
        <v>2</v>
      </c>
      <c r="B304" s="12" t="s">
        <v>3</v>
      </c>
      <c r="C304" s="86" t="s">
        <v>81</v>
      </c>
      <c r="D304" s="86" t="s">
        <v>82</v>
      </c>
      <c r="E304" s="86" t="s">
        <v>83</v>
      </c>
      <c r="F304" s="87" t="s">
        <v>84</v>
      </c>
    </row>
    <row r="305" spans="1:8" x14ac:dyDescent="0.2">
      <c r="A305" s="97">
        <v>127200001</v>
      </c>
      <c r="B305" s="79" t="s">
        <v>502</v>
      </c>
      <c r="C305" s="16">
        <v>218470.93</v>
      </c>
      <c r="D305" s="93">
        <v>0</v>
      </c>
      <c r="E305" s="93">
        <v>-218470.93</v>
      </c>
      <c r="F305" s="94" t="s">
        <v>111</v>
      </c>
    </row>
    <row r="306" spans="1:8" x14ac:dyDescent="0.2">
      <c r="A306" s="97">
        <v>127305001</v>
      </c>
      <c r="B306" s="79" t="s">
        <v>503</v>
      </c>
      <c r="C306" s="16">
        <v>12000</v>
      </c>
      <c r="D306" s="93">
        <v>12000</v>
      </c>
      <c r="E306" s="93">
        <v>0</v>
      </c>
      <c r="F306" s="94"/>
    </row>
    <row r="307" spans="1:8" x14ac:dyDescent="0.2">
      <c r="A307" s="79"/>
      <c r="B307" s="79"/>
      <c r="C307" s="16"/>
      <c r="D307" s="93"/>
      <c r="E307" s="93"/>
      <c r="F307" s="94"/>
    </row>
    <row r="308" spans="1:8" x14ac:dyDescent="0.2">
      <c r="A308" s="184"/>
      <c r="B308" s="184" t="s">
        <v>112</v>
      </c>
      <c r="C308" s="184">
        <v>230470.93</v>
      </c>
      <c r="D308" s="184">
        <v>12000</v>
      </c>
      <c r="E308" s="184">
        <v>-218470.93</v>
      </c>
      <c r="F308" s="184"/>
    </row>
    <row r="309" spans="1:8" x14ac:dyDescent="0.2">
      <c r="A309" s="98"/>
      <c r="B309" s="99"/>
      <c r="C309" s="100"/>
      <c r="D309" s="100"/>
      <c r="E309" s="100"/>
      <c r="F309" s="99"/>
    </row>
    <row r="310" spans="1:8" hidden="1" x14ac:dyDescent="0.2"/>
    <row r="311" spans="1:8" hidden="1" x14ac:dyDescent="0.2">
      <c r="A311" s="65" t="s">
        <v>113</v>
      </c>
      <c r="B311" s="66"/>
      <c r="C311" s="6"/>
      <c r="D311" s="6"/>
      <c r="E311" s="67"/>
      <c r="F311" s="67"/>
      <c r="G311" s="67"/>
      <c r="H311" s="5" t="s">
        <v>114</v>
      </c>
    </row>
    <row r="312" spans="1:8" hidden="1" x14ac:dyDescent="0.2">
      <c r="A312" s="68"/>
      <c r="B312" s="68"/>
      <c r="C312" s="68"/>
      <c r="D312" s="68"/>
      <c r="E312" s="68"/>
      <c r="F312" s="68"/>
      <c r="G312" s="68"/>
      <c r="H312" s="68"/>
    </row>
    <row r="313" spans="1:8" hidden="1" x14ac:dyDescent="0.2">
      <c r="A313" s="10" t="s">
        <v>60</v>
      </c>
      <c r="B313" s="68" t="s">
        <v>11</v>
      </c>
      <c r="C313" s="68"/>
      <c r="D313" s="68"/>
      <c r="E313" s="68"/>
      <c r="F313" s="68"/>
      <c r="G313" s="68"/>
      <c r="H313" s="68"/>
    </row>
    <row r="314" spans="1:8" hidden="1" x14ac:dyDescent="0.2">
      <c r="A314" s="375" t="s">
        <v>115</v>
      </c>
      <c r="B314" s="375"/>
      <c r="C314" s="375"/>
      <c r="D314" s="375"/>
      <c r="E314" s="375"/>
      <c r="F314" s="375"/>
      <c r="G314" s="375"/>
      <c r="H314" s="375"/>
    </row>
    <row r="315" spans="1:8" hidden="1" x14ac:dyDescent="0.2"/>
    <row r="316" spans="1:8" hidden="1" x14ac:dyDescent="0.2"/>
    <row r="317" spans="1:8" hidden="1" x14ac:dyDescent="0.2">
      <c r="A317" s="91" t="s">
        <v>116</v>
      </c>
      <c r="B317" s="101"/>
      <c r="C317" s="102"/>
      <c r="D317" s="103" t="s">
        <v>117</v>
      </c>
    </row>
    <row r="318" spans="1:8" hidden="1" x14ac:dyDescent="0.2">
      <c r="A318" s="104"/>
      <c r="B318" s="104"/>
      <c r="C318" s="105"/>
      <c r="D318" s="104"/>
    </row>
    <row r="319" spans="1:8" hidden="1" x14ac:dyDescent="0.2">
      <c r="A319" s="11" t="s">
        <v>2</v>
      </c>
      <c r="B319" s="12" t="s">
        <v>3</v>
      </c>
      <c r="C319" s="13" t="s">
        <v>4</v>
      </c>
      <c r="D319" s="106" t="s">
        <v>33</v>
      </c>
    </row>
    <row r="320" spans="1:8" hidden="1" x14ac:dyDescent="0.2">
      <c r="A320" s="107"/>
      <c r="B320" s="80"/>
      <c r="C320" s="39"/>
      <c r="D320" s="108"/>
    </row>
    <row r="321" spans="1:4" hidden="1" x14ac:dyDescent="0.2">
      <c r="A321" s="80"/>
      <c r="B321" s="80"/>
      <c r="C321" s="109"/>
      <c r="D321" s="108"/>
    </row>
    <row r="322" spans="1:4" hidden="1" x14ac:dyDescent="0.2">
      <c r="A322" s="80"/>
      <c r="B322" s="80"/>
      <c r="C322" s="109"/>
      <c r="D322" s="110"/>
    </row>
    <row r="323" spans="1:4" hidden="1" x14ac:dyDescent="0.2">
      <c r="A323" s="49"/>
      <c r="B323" s="49" t="s">
        <v>118</v>
      </c>
      <c r="C323" s="40">
        <v>0</v>
      </c>
      <c r="D323" s="111"/>
    </row>
    <row r="324" spans="1:4" hidden="1" x14ac:dyDescent="0.2">
      <c r="D324" s="6"/>
    </row>
    <row r="325" spans="1:4" x14ac:dyDescent="0.2">
      <c r="D325" s="6"/>
    </row>
    <row r="326" spans="1:4" x14ac:dyDescent="0.2">
      <c r="A326" s="91" t="s">
        <v>506</v>
      </c>
      <c r="B326" s="101"/>
      <c r="C326" s="102"/>
      <c r="D326" s="103" t="s">
        <v>117</v>
      </c>
    </row>
    <row r="327" spans="1:4" x14ac:dyDescent="0.2">
      <c r="A327" s="104"/>
      <c r="B327" s="104"/>
      <c r="C327" s="105"/>
      <c r="D327" s="104"/>
    </row>
    <row r="328" spans="1:4" x14ac:dyDescent="0.2">
      <c r="A328" s="11" t="s">
        <v>2</v>
      </c>
      <c r="B328" s="12" t="s">
        <v>3</v>
      </c>
      <c r="C328" s="13" t="s">
        <v>4</v>
      </c>
      <c r="D328" s="106" t="s">
        <v>33</v>
      </c>
    </row>
    <row r="329" spans="1:4" x14ac:dyDescent="0.2">
      <c r="A329" s="107">
        <v>119100001</v>
      </c>
      <c r="B329" s="80" t="s">
        <v>507</v>
      </c>
      <c r="C329" s="16">
        <v>770912</v>
      </c>
      <c r="D329" s="108"/>
    </row>
    <row r="330" spans="1:4" ht="11.25" customHeight="1" x14ac:dyDescent="0.2">
      <c r="A330" s="80"/>
      <c r="B330" s="80"/>
      <c r="C330" s="109"/>
      <c r="D330" s="110"/>
    </row>
    <row r="331" spans="1:4" x14ac:dyDescent="0.2">
      <c r="A331" s="49"/>
      <c r="B331" s="49" t="s">
        <v>118</v>
      </c>
      <c r="C331" s="40">
        <v>770912</v>
      </c>
      <c r="D331" s="111"/>
    </row>
    <row r="332" spans="1:4" x14ac:dyDescent="0.2">
      <c r="D332" s="6"/>
    </row>
    <row r="333" spans="1:4" x14ac:dyDescent="0.2">
      <c r="A333" s="91" t="s">
        <v>119</v>
      </c>
      <c r="B333" s="101"/>
      <c r="C333" s="102"/>
      <c r="D333" s="103" t="s">
        <v>117</v>
      </c>
    </row>
    <row r="334" spans="1:4" x14ac:dyDescent="0.2">
      <c r="A334" s="104"/>
      <c r="B334" s="104"/>
      <c r="C334" s="105"/>
      <c r="D334" s="104"/>
    </row>
    <row r="335" spans="1:4" x14ac:dyDescent="0.2">
      <c r="A335" s="11" t="s">
        <v>2</v>
      </c>
      <c r="B335" s="12" t="s">
        <v>3</v>
      </c>
      <c r="C335" s="13" t="s">
        <v>4</v>
      </c>
      <c r="D335" s="106" t="s">
        <v>33</v>
      </c>
    </row>
    <row r="336" spans="1:4" x14ac:dyDescent="0.2">
      <c r="A336" s="107">
        <v>129200001</v>
      </c>
      <c r="B336" s="80" t="s">
        <v>504</v>
      </c>
      <c r="C336" s="271">
        <v>655412.76</v>
      </c>
      <c r="D336" s="108" t="s">
        <v>505</v>
      </c>
    </row>
    <row r="337" spans="1:123" ht="11.25" customHeight="1" x14ac:dyDescent="0.2">
      <c r="A337" s="80"/>
      <c r="B337" s="80"/>
      <c r="C337" s="109"/>
      <c r="D337" s="110"/>
    </row>
    <row r="338" spans="1:123" x14ac:dyDescent="0.2">
      <c r="A338" s="49"/>
      <c r="B338" s="49" t="s">
        <v>120</v>
      </c>
      <c r="C338" s="40">
        <v>655412.76</v>
      </c>
      <c r="D338" s="111"/>
    </row>
    <row r="340" spans="1:123" x14ac:dyDescent="0.2">
      <c r="A340" s="1" t="s">
        <v>121</v>
      </c>
      <c r="B340" s="5"/>
      <c r="C340" s="112"/>
      <c r="D340" s="112"/>
      <c r="E340" s="112"/>
      <c r="F340" s="112"/>
      <c r="G340" s="112"/>
      <c r="H340" s="113" t="s">
        <v>122</v>
      </c>
    </row>
    <row r="341" spans="1:123" x14ac:dyDescent="0.2">
      <c r="A341" s="77"/>
    </row>
    <row r="342" spans="1:123" x14ac:dyDescent="0.2">
      <c r="A342" s="11" t="s">
        <v>2</v>
      </c>
      <c r="B342" s="12" t="s">
        <v>3</v>
      </c>
      <c r="C342" s="13" t="s">
        <v>4</v>
      </c>
      <c r="D342" s="106" t="s">
        <v>29</v>
      </c>
      <c r="E342" s="11" t="s">
        <v>30</v>
      </c>
      <c r="F342" s="12" t="s">
        <v>31</v>
      </c>
      <c r="G342" s="13" t="s">
        <v>32</v>
      </c>
      <c r="H342" s="106" t="s">
        <v>33</v>
      </c>
    </row>
    <row r="343" spans="1:123" ht="15.75" customHeight="1" x14ac:dyDescent="0.2">
      <c r="A343" s="15" t="s">
        <v>695</v>
      </c>
      <c r="B343" s="15" t="s">
        <v>123</v>
      </c>
      <c r="C343" s="16">
        <v>23072680.520000003</v>
      </c>
      <c r="D343" s="16">
        <v>5619223.4199999999</v>
      </c>
      <c r="E343" s="16">
        <v>6595527.3600000003</v>
      </c>
      <c r="F343" s="16">
        <v>5304481.5999999996</v>
      </c>
      <c r="G343" s="16">
        <v>5553448.1399999997</v>
      </c>
      <c r="H343" s="58"/>
    </row>
    <row r="344" spans="1:123" s="10" customFormat="1" ht="15.75" customHeight="1" x14ac:dyDescent="0.2">
      <c r="A344" s="373" t="s">
        <v>124</v>
      </c>
      <c r="B344" s="374"/>
      <c r="C344" s="19">
        <v>23072680.520000003</v>
      </c>
      <c r="D344" s="19">
        <v>5619223.4199999999</v>
      </c>
      <c r="E344" s="19">
        <v>6595527.3600000003</v>
      </c>
      <c r="F344" s="19">
        <v>5304481.5999999996</v>
      </c>
      <c r="G344" s="19">
        <v>5553448.1399999997</v>
      </c>
      <c r="H344" s="292"/>
      <c r="J344" s="382"/>
      <c r="K344" s="382"/>
      <c r="L344" s="382"/>
      <c r="M344" s="382"/>
      <c r="N344" s="382"/>
      <c r="O344" s="382"/>
      <c r="P344" s="382"/>
      <c r="Q344" s="382"/>
      <c r="R344" s="382"/>
      <c r="S344" s="382"/>
      <c r="T344" s="382"/>
      <c r="U344" s="382"/>
      <c r="V344" s="382"/>
      <c r="W344" s="382"/>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c r="AS344" s="382"/>
      <c r="AT344" s="382"/>
      <c r="AU344" s="382"/>
      <c r="AV344" s="382"/>
      <c r="AW344" s="382"/>
      <c r="AX344" s="382"/>
      <c r="AY344" s="382"/>
      <c r="AZ344" s="382"/>
      <c r="BA344" s="382"/>
      <c r="BB344" s="382"/>
      <c r="BC344" s="382"/>
      <c r="BD344" s="382"/>
      <c r="BE344" s="382"/>
      <c r="BF344" s="382"/>
      <c r="BG344" s="382"/>
      <c r="BH344" s="382"/>
      <c r="BI344" s="382"/>
      <c r="BJ344" s="382"/>
      <c r="BK344" s="382"/>
      <c r="BL344" s="382"/>
      <c r="BM344" s="382"/>
      <c r="BN344" s="382"/>
      <c r="BO344" s="382"/>
      <c r="BP344" s="382"/>
      <c r="BQ344" s="382"/>
      <c r="BR344" s="382"/>
      <c r="BS344" s="382"/>
      <c r="BT344" s="382"/>
      <c r="BU344" s="382"/>
      <c r="BV344" s="382"/>
      <c r="BW344" s="382"/>
      <c r="BX344" s="382"/>
      <c r="BY344" s="382"/>
      <c r="BZ344" s="382"/>
      <c r="CA344" s="382"/>
      <c r="CB344" s="382"/>
      <c r="CC344" s="382"/>
      <c r="CD344" s="382"/>
      <c r="CE344" s="382"/>
      <c r="CF344" s="382"/>
      <c r="CG344" s="382"/>
      <c r="CH344" s="382"/>
      <c r="CI344" s="382"/>
      <c r="CJ344" s="382"/>
      <c r="CK344" s="382"/>
      <c r="CL344" s="382"/>
      <c r="CM344" s="382"/>
      <c r="CN344" s="382"/>
      <c r="CO344" s="382"/>
      <c r="CP344" s="382"/>
      <c r="CQ344" s="382"/>
      <c r="CR344" s="382"/>
      <c r="CS344" s="382"/>
      <c r="CT344" s="382"/>
      <c r="CU344" s="382"/>
      <c r="CV344" s="382"/>
      <c r="CW344" s="382"/>
      <c r="CX344" s="382"/>
      <c r="CY344" s="382"/>
      <c r="CZ344" s="382"/>
      <c r="DA344" s="382"/>
      <c r="DB344" s="382"/>
      <c r="DC344" s="382"/>
      <c r="DD344" s="382"/>
      <c r="DE344" s="382"/>
      <c r="DF344" s="382"/>
      <c r="DG344" s="382"/>
      <c r="DH344" s="382"/>
      <c r="DI344" s="382"/>
      <c r="DJ344" s="382"/>
      <c r="DK344" s="382"/>
      <c r="DL344" s="382"/>
      <c r="DM344" s="382"/>
      <c r="DN344" s="382"/>
      <c r="DO344" s="382"/>
      <c r="DP344" s="382"/>
      <c r="DQ344" s="382"/>
      <c r="DR344" s="382"/>
      <c r="DS344" s="382"/>
    </row>
    <row r="345" spans="1:123" ht="15.75" customHeight="1" x14ac:dyDescent="0.2">
      <c r="A345" s="15" t="s">
        <v>696</v>
      </c>
      <c r="B345" s="15" t="s">
        <v>697</v>
      </c>
      <c r="C345" s="16">
        <v>984664.32</v>
      </c>
      <c r="D345" s="16">
        <v>984664.32</v>
      </c>
      <c r="E345" s="16">
        <v>0</v>
      </c>
      <c r="F345" s="16">
        <v>0</v>
      </c>
      <c r="G345" s="16">
        <v>0</v>
      </c>
      <c r="H345" s="58"/>
    </row>
    <row r="346" spans="1:123" s="10" customFormat="1" ht="15.75" customHeight="1" x14ac:dyDescent="0.2">
      <c r="A346" s="373" t="s">
        <v>740</v>
      </c>
      <c r="B346" s="374"/>
      <c r="C346" s="19">
        <v>984664.32</v>
      </c>
      <c r="D346" s="19">
        <v>984664.32</v>
      </c>
      <c r="E346" s="19">
        <v>0</v>
      </c>
      <c r="F346" s="19">
        <v>0</v>
      </c>
      <c r="G346" s="19">
        <v>0</v>
      </c>
      <c r="H346" s="292"/>
      <c r="J346" s="382"/>
      <c r="K346" s="382"/>
      <c r="L346" s="382"/>
      <c r="M346" s="382"/>
      <c r="N346" s="382"/>
      <c r="O346" s="382"/>
      <c r="P346" s="382"/>
      <c r="Q346" s="382"/>
      <c r="R346" s="382"/>
      <c r="S346" s="382"/>
      <c r="T346" s="382"/>
      <c r="U346" s="382"/>
      <c r="V346" s="382"/>
      <c r="W346" s="382"/>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c r="AS346" s="382"/>
      <c r="AT346" s="382"/>
      <c r="AU346" s="382"/>
      <c r="AV346" s="382"/>
      <c r="AW346" s="382"/>
      <c r="AX346" s="382"/>
      <c r="AY346" s="382"/>
      <c r="AZ346" s="382"/>
      <c r="BA346" s="382"/>
      <c r="BB346" s="382"/>
      <c r="BC346" s="382"/>
      <c r="BD346" s="382"/>
      <c r="BE346" s="382"/>
      <c r="BF346" s="382"/>
      <c r="BG346" s="382"/>
      <c r="BH346" s="382"/>
      <c r="BI346" s="382"/>
      <c r="BJ346" s="382"/>
      <c r="BK346" s="382"/>
      <c r="BL346" s="382"/>
      <c r="BM346" s="382"/>
      <c r="BN346" s="382"/>
      <c r="BO346" s="382"/>
      <c r="BP346" s="382"/>
      <c r="BQ346" s="382"/>
      <c r="BR346" s="382"/>
      <c r="BS346" s="382"/>
      <c r="BT346" s="382"/>
      <c r="BU346" s="382"/>
      <c r="BV346" s="382"/>
      <c r="BW346" s="382"/>
      <c r="BX346" s="382"/>
      <c r="BY346" s="382"/>
      <c r="BZ346" s="382"/>
      <c r="CA346" s="382"/>
      <c r="CB346" s="382"/>
      <c r="CC346" s="382"/>
      <c r="CD346" s="382"/>
      <c r="CE346" s="382"/>
      <c r="CF346" s="382"/>
      <c r="CG346" s="382"/>
      <c r="CH346" s="382"/>
      <c r="CI346" s="382"/>
      <c r="CJ346" s="382"/>
      <c r="CK346" s="382"/>
      <c r="CL346" s="382"/>
      <c r="CM346" s="382"/>
      <c r="CN346" s="382"/>
      <c r="CO346" s="382"/>
      <c r="CP346" s="382"/>
      <c r="CQ346" s="382"/>
      <c r="CR346" s="382"/>
      <c r="CS346" s="382"/>
      <c r="CT346" s="382"/>
      <c r="CU346" s="382"/>
      <c r="CV346" s="382"/>
      <c r="CW346" s="382"/>
      <c r="CX346" s="382"/>
      <c r="CY346" s="382"/>
      <c r="CZ346" s="382"/>
      <c r="DA346" s="382"/>
      <c r="DB346" s="382"/>
      <c r="DC346" s="382"/>
      <c r="DD346" s="382"/>
      <c r="DE346" s="382"/>
      <c r="DF346" s="382"/>
      <c r="DG346" s="382"/>
      <c r="DH346" s="382"/>
      <c r="DI346" s="382"/>
      <c r="DJ346" s="382"/>
      <c r="DK346" s="382"/>
      <c r="DL346" s="382"/>
      <c r="DM346" s="382"/>
      <c r="DN346" s="382"/>
      <c r="DO346" s="382"/>
      <c r="DP346" s="382"/>
      <c r="DQ346" s="382"/>
      <c r="DR346" s="382"/>
      <c r="DS346" s="382"/>
    </row>
    <row r="347" spans="1:123" ht="15.75" customHeight="1" x14ac:dyDescent="0.2">
      <c r="A347" s="15" t="s">
        <v>698</v>
      </c>
      <c r="B347" s="15" t="s">
        <v>699</v>
      </c>
      <c r="C347" s="16">
        <v>550963.64</v>
      </c>
      <c r="D347" s="16">
        <v>550963.64</v>
      </c>
      <c r="E347" s="16">
        <v>0</v>
      </c>
      <c r="F347" s="16">
        <v>0</v>
      </c>
      <c r="G347" s="16">
        <v>0</v>
      </c>
      <c r="H347" s="58"/>
    </row>
    <row r="348" spans="1:123" s="10" customFormat="1" ht="15.75" customHeight="1" x14ac:dyDescent="0.2">
      <c r="A348" s="373" t="s">
        <v>741</v>
      </c>
      <c r="B348" s="374"/>
      <c r="C348" s="19">
        <v>550963.64</v>
      </c>
      <c r="D348" s="19">
        <v>550963.64</v>
      </c>
      <c r="E348" s="19">
        <v>0</v>
      </c>
      <c r="F348" s="19">
        <v>0</v>
      </c>
      <c r="G348" s="19">
        <v>0</v>
      </c>
      <c r="H348" s="292"/>
      <c r="J348" s="382"/>
      <c r="K348" s="382"/>
      <c r="L348" s="382"/>
      <c r="M348" s="382"/>
      <c r="N348" s="382"/>
      <c r="O348" s="382"/>
      <c r="P348" s="382"/>
      <c r="Q348" s="382"/>
      <c r="R348" s="382"/>
      <c r="S348" s="382"/>
      <c r="T348" s="382"/>
      <c r="U348" s="382"/>
      <c r="V348" s="382"/>
      <c r="W348" s="382"/>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c r="AS348" s="382"/>
      <c r="AT348" s="382"/>
      <c r="AU348" s="382"/>
      <c r="AV348" s="382"/>
      <c r="AW348" s="382"/>
      <c r="AX348" s="382"/>
      <c r="AY348" s="382"/>
      <c r="AZ348" s="382"/>
      <c r="BA348" s="382"/>
      <c r="BB348" s="382"/>
      <c r="BC348" s="382"/>
      <c r="BD348" s="382"/>
      <c r="BE348" s="382"/>
      <c r="BF348" s="382"/>
      <c r="BG348" s="382"/>
      <c r="BH348" s="382"/>
      <c r="BI348" s="382"/>
      <c r="BJ348" s="382"/>
      <c r="BK348" s="382"/>
      <c r="BL348" s="382"/>
      <c r="BM348" s="382"/>
      <c r="BN348" s="382"/>
      <c r="BO348" s="382"/>
      <c r="BP348" s="382"/>
      <c r="BQ348" s="382"/>
      <c r="BR348" s="382"/>
      <c r="BS348" s="382"/>
      <c r="BT348" s="382"/>
      <c r="BU348" s="382"/>
      <c r="BV348" s="382"/>
      <c r="BW348" s="382"/>
      <c r="BX348" s="382"/>
      <c r="BY348" s="382"/>
      <c r="BZ348" s="382"/>
      <c r="CA348" s="382"/>
      <c r="CB348" s="382"/>
      <c r="CC348" s="382"/>
      <c r="CD348" s="382"/>
      <c r="CE348" s="382"/>
      <c r="CF348" s="382"/>
      <c r="CG348" s="382"/>
      <c r="CH348" s="382"/>
      <c r="CI348" s="382"/>
      <c r="CJ348" s="382"/>
      <c r="CK348" s="382"/>
      <c r="CL348" s="382"/>
      <c r="CM348" s="382"/>
      <c r="CN348" s="382"/>
      <c r="CO348" s="382"/>
      <c r="CP348" s="382"/>
      <c r="CQ348" s="382"/>
      <c r="CR348" s="382"/>
      <c r="CS348" s="382"/>
      <c r="CT348" s="382"/>
      <c r="CU348" s="382"/>
      <c r="CV348" s="382"/>
      <c r="CW348" s="382"/>
      <c r="CX348" s="382"/>
      <c r="CY348" s="382"/>
      <c r="CZ348" s="382"/>
      <c r="DA348" s="382"/>
      <c r="DB348" s="382"/>
      <c r="DC348" s="382"/>
      <c r="DD348" s="382"/>
      <c r="DE348" s="382"/>
      <c r="DF348" s="382"/>
      <c r="DG348" s="382"/>
      <c r="DH348" s="382"/>
      <c r="DI348" s="382"/>
      <c r="DJ348" s="382"/>
      <c r="DK348" s="382"/>
      <c r="DL348" s="382"/>
      <c r="DM348" s="382"/>
      <c r="DN348" s="382"/>
      <c r="DO348" s="382"/>
      <c r="DP348" s="382"/>
      <c r="DQ348" s="382"/>
      <c r="DR348" s="382"/>
      <c r="DS348" s="382"/>
    </row>
    <row r="349" spans="1:123" ht="15.75" customHeight="1" x14ac:dyDescent="0.2">
      <c r="A349" s="15" t="s">
        <v>700</v>
      </c>
      <c r="B349" s="15" t="s">
        <v>701</v>
      </c>
      <c r="C349" s="16">
        <v>7874.08</v>
      </c>
      <c r="D349" s="16">
        <v>7874.08</v>
      </c>
      <c r="E349" s="16">
        <v>0</v>
      </c>
      <c r="F349" s="16">
        <v>0</v>
      </c>
      <c r="G349" s="16">
        <v>0</v>
      </c>
      <c r="H349" s="58"/>
    </row>
    <row r="350" spans="1:123" s="10" customFormat="1" ht="15.75" customHeight="1" x14ac:dyDescent="0.2">
      <c r="A350" s="373" t="s">
        <v>742</v>
      </c>
      <c r="B350" s="374"/>
      <c r="C350" s="19">
        <v>7874.08</v>
      </c>
      <c r="D350" s="19">
        <v>7874.08</v>
      </c>
      <c r="E350" s="19">
        <v>0</v>
      </c>
      <c r="F350" s="19">
        <v>0</v>
      </c>
      <c r="G350" s="19">
        <v>0</v>
      </c>
      <c r="H350" s="292"/>
      <c r="J350" s="382"/>
      <c r="K350" s="382"/>
      <c r="L350" s="382"/>
      <c r="M350" s="382"/>
      <c r="N350" s="382"/>
      <c r="O350" s="382"/>
      <c r="P350" s="382"/>
      <c r="Q350" s="382"/>
      <c r="R350" s="382"/>
      <c r="S350" s="382"/>
      <c r="T350" s="382"/>
      <c r="U350" s="382"/>
      <c r="V350" s="382"/>
      <c r="W350" s="382"/>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c r="AS350" s="382"/>
      <c r="AT350" s="382"/>
      <c r="AU350" s="382"/>
      <c r="AV350" s="382"/>
      <c r="AW350" s="382"/>
      <c r="AX350" s="382"/>
      <c r="AY350" s="382"/>
      <c r="AZ350" s="382"/>
      <c r="BA350" s="382"/>
      <c r="BB350" s="382"/>
      <c r="BC350" s="382"/>
      <c r="BD350" s="382"/>
      <c r="BE350" s="382"/>
      <c r="BF350" s="382"/>
      <c r="BG350" s="382"/>
      <c r="BH350" s="382"/>
      <c r="BI350" s="382"/>
      <c r="BJ350" s="382"/>
      <c r="BK350" s="382"/>
      <c r="BL350" s="382"/>
      <c r="BM350" s="382"/>
      <c r="BN350" s="382"/>
      <c r="BO350" s="382"/>
      <c r="BP350" s="382"/>
      <c r="BQ350" s="382"/>
      <c r="BR350" s="382"/>
      <c r="BS350" s="382"/>
      <c r="BT350" s="382"/>
      <c r="BU350" s="382"/>
      <c r="BV350" s="382"/>
      <c r="BW350" s="382"/>
      <c r="BX350" s="382"/>
      <c r="BY350" s="382"/>
      <c r="BZ350" s="382"/>
      <c r="CA350" s="382"/>
      <c r="CB350" s="382"/>
      <c r="CC350" s="382"/>
      <c r="CD350" s="382"/>
      <c r="CE350" s="382"/>
      <c r="CF350" s="382"/>
      <c r="CG350" s="382"/>
      <c r="CH350" s="382"/>
      <c r="CI350" s="382"/>
      <c r="CJ350" s="382"/>
      <c r="CK350" s="382"/>
      <c r="CL350" s="382"/>
      <c r="CM350" s="382"/>
      <c r="CN350" s="382"/>
      <c r="CO350" s="382"/>
      <c r="CP350" s="382"/>
      <c r="CQ350" s="382"/>
      <c r="CR350" s="382"/>
      <c r="CS350" s="382"/>
      <c r="CT350" s="382"/>
      <c r="CU350" s="382"/>
      <c r="CV350" s="382"/>
      <c r="CW350" s="382"/>
      <c r="CX350" s="382"/>
      <c r="CY350" s="382"/>
      <c r="CZ350" s="382"/>
      <c r="DA350" s="382"/>
      <c r="DB350" s="382"/>
      <c r="DC350" s="382"/>
      <c r="DD350" s="382"/>
      <c r="DE350" s="382"/>
      <c r="DF350" s="382"/>
      <c r="DG350" s="382"/>
      <c r="DH350" s="382"/>
      <c r="DI350" s="382"/>
      <c r="DJ350" s="382"/>
      <c r="DK350" s="382"/>
      <c r="DL350" s="382"/>
      <c r="DM350" s="382"/>
      <c r="DN350" s="382"/>
      <c r="DO350" s="382"/>
      <c r="DP350" s="382"/>
      <c r="DQ350" s="382"/>
      <c r="DR350" s="382"/>
      <c r="DS350" s="382"/>
    </row>
    <row r="351" spans="1:123" ht="15.75" customHeight="1" x14ac:dyDescent="0.2">
      <c r="A351" s="15" t="s">
        <v>702</v>
      </c>
      <c r="B351" s="15" t="s">
        <v>703</v>
      </c>
      <c r="C351" s="16">
        <v>1968265.22</v>
      </c>
      <c r="D351" s="16">
        <v>1968265.22</v>
      </c>
      <c r="E351" s="16">
        <v>0</v>
      </c>
      <c r="F351" s="16">
        <v>0</v>
      </c>
      <c r="G351" s="16">
        <v>0</v>
      </c>
      <c r="H351" s="58"/>
    </row>
    <row r="352" spans="1:123" s="10" customFormat="1" ht="15.75" customHeight="1" x14ac:dyDescent="0.2">
      <c r="A352" s="373" t="s">
        <v>743</v>
      </c>
      <c r="B352" s="374"/>
      <c r="C352" s="19">
        <v>1968265.22</v>
      </c>
      <c r="D352" s="19">
        <v>1968265.22</v>
      </c>
      <c r="E352" s="19">
        <v>0</v>
      </c>
      <c r="F352" s="19">
        <v>0</v>
      </c>
      <c r="G352" s="19">
        <v>0</v>
      </c>
      <c r="H352" s="292"/>
      <c r="J352" s="382"/>
      <c r="K352" s="382"/>
      <c r="L352" s="382"/>
      <c r="M352" s="382"/>
      <c r="N352" s="382"/>
      <c r="O352" s="382"/>
      <c r="P352" s="382"/>
      <c r="Q352" s="382"/>
      <c r="R352" s="382"/>
      <c r="S352" s="382"/>
      <c r="T352" s="382"/>
      <c r="U352" s="382"/>
      <c r="V352" s="382"/>
      <c r="W352" s="382"/>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c r="AS352" s="382"/>
      <c r="AT352" s="382"/>
      <c r="AU352" s="382"/>
      <c r="AV352" s="382"/>
      <c r="AW352" s="382"/>
      <c r="AX352" s="382"/>
      <c r="AY352" s="382"/>
      <c r="AZ352" s="382"/>
      <c r="BA352" s="382"/>
      <c r="BB352" s="382"/>
      <c r="BC352" s="382"/>
      <c r="BD352" s="382"/>
      <c r="BE352" s="382"/>
      <c r="BF352" s="382"/>
      <c r="BG352" s="382"/>
      <c r="BH352" s="382"/>
      <c r="BI352" s="382"/>
      <c r="BJ352" s="382"/>
      <c r="BK352" s="382"/>
      <c r="BL352" s="382"/>
      <c r="BM352" s="382"/>
      <c r="BN352" s="382"/>
      <c r="BO352" s="382"/>
      <c r="BP352" s="382"/>
      <c r="BQ352" s="382"/>
      <c r="BR352" s="382"/>
      <c r="BS352" s="382"/>
      <c r="BT352" s="382"/>
      <c r="BU352" s="382"/>
      <c r="BV352" s="382"/>
      <c r="BW352" s="382"/>
      <c r="BX352" s="382"/>
      <c r="BY352" s="382"/>
      <c r="BZ352" s="382"/>
      <c r="CA352" s="382"/>
      <c r="CB352" s="382"/>
      <c r="CC352" s="382"/>
      <c r="CD352" s="382"/>
      <c r="CE352" s="382"/>
      <c r="CF352" s="382"/>
      <c r="CG352" s="382"/>
      <c r="CH352" s="382"/>
      <c r="CI352" s="382"/>
      <c r="CJ352" s="382"/>
      <c r="CK352" s="382"/>
      <c r="CL352" s="382"/>
      <c r="CM352" s="382"/>
      <c r="CN352" s="382"/>
      <c r="CO352" s="382"/>
      <c r="CP352" s="382"/>
      <c r="CQ352" s="382"/>
      <c r="CR352" s="382"/>
      <c r="CS352" s="382"/>
      <c r="CT352" s="382"/>
      <c r="CU352" s="382"/>
      <c r="CV352" s="382"/>
      <c r="CW352" s="382"/>
      <c r="CX352" s="382"/>
      <c r="CY352" s="382"/>
      <c r="CZ352" s="382"/>
      <c r="DA352" s="382"/>
      <c r="DB352" s="382"/>
      <c r="DC352" s="382"/>
      <c r="DD352" s="382"/>
      <c r="DE352" s="382"/>
      <c r="DF352" s="382"/>
      <c r="DG352" s="382"/>
      <c r="DH352" s="382"/>
      <c r="DI352" s="382"/>
      <c r="DJ352" s="382"/>
      <c r="DK352" s="382"/>
      <c r="DL352" s="382"/>
      <c r="DM352" s="382"/>
      <c r="DN352" s="382"/>
      <c r="DO352" s="382"/>
      <c r="DP352" s="382"/>
      <c r="DQ352" s="382"/>
      <c r="DR352" s="382"/>
      <c r="DS352" s="382"/>
    </row>
    <row r="353" spans="1:123" ht="15.75" customHeight="1" x14ac:dyDescent="0.2">
      <c r="A353" s="114" t="s">
        <v>704</v>
      </c>
      <c r="B353" s="293" t="s">
        <v>252</v>
      </c>
      <c r="C353" s="294">
        <v>24291.09</v>
      </c>
      <c r="D353" s="294">
        <v>24291.09</v>
      </c>
      <c r="E353" s="294">
        <v>0</v>
      </c>
      <c r="F353" s="294">
        <v>0</v>
      </c>
      <c r="G353" s="294">
        <v>0</v>
      </c>
      <c r="H353" s="58"/>
    </row>
    <row r="354" spans="1:123" ht="15.75" customHeight="1" x14ac:dyDescent="0.2">
      <c r="A354" s="15">
        <v>211200003</v>
      </c>
      <c r="B354" s="15" t="s">
        <v>253</v>
      </c>
      <c r="C354" s="16">
        <v>44220</v>
      </c>
      <c r="D354" s="16">
        <v>0</v>
      </c>
      <c r="E354" s="16">
        <v>4900</v>
      </c>
      <c r="F354" s="16">
        <v>39320</v>
      </c>
      <c r="G354" s="16">
        <v>0</v>
      </c>
      <c r="H354" s="58"/>
    </row>
    <row r="355" spans="1:123" s="10" customFormat="1" ht="15.75" customHeight="1" x14ac:dyDescent="0.2">
      <c r="A355" s="373" t="s">
        <v>125</v>
      </c>
      <c r="B355" s="374"/>
      <c r="C355" s="19">
        <v>68511.09</v>
      </c>
      <c r="D355" s="19">
        <v>24291.09</v>
      </c>
      <c r="E355" s="19">
        <v>4900</v>
      </c>
      <c r="F355" s="19">
        <v>39320</v>
      </c>
      <c r="G355" s="19">
        <v>0</v>
      </c>
      <c r="H355" s="292"/>
      <c r="J355" s="382"/>
      <c r="K355" s="382"/>
      <c r="L355" s="382"/>
      <c r="M355" s="382"/>
      <c r="N355" s="382"/>
      <c r="O355" s="382"/>
      <c r="P355" s="382"/>
      <c r="Q355" s="382"/>
      <c r="R355" s="382"/>
      <c r="S355" s="382"/>
      <c r="T355" s="382"/>
      <c r="U355" s="382"/>
      <c r="V355" s="382"/>
      <c r="W355" s="382"/>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c r="AS355" s="382"/>
      <c r="AT355" s="382"/>
      <c r="AU355" s="382"/>
      <c r="AV355" s="382"/>
      <c r="AW355" s="382"/>
      <c r="AX355" s="382"/>
      <c r="AY355" s="382"/>
      <c r="AZ355" s="382"/>
      <c r="BA355" s="382"/>
      <c r="BB355" s="382"/>
      <c r="BC355" s="382"/>
      <c r="BD355" s="382"/>
      <c r="BE355" s="382"/>
      <c r="BF355" s="382"/>
      <c r="BG355" s="382"/>
      <c r="BH355" s="382"/>
      <c r="BI355" s="382"/>
      <c r="BJ355" s="382"/>
      <c r="BK355" s="382"/>
      <c r="BL355" s="382"/>
      <c r="BM355" s="382"/>
      <c r="BN355" s="382"/>
      <c r="BO355" s="382"/>
      <c r="BP355" s="382"/>
      <c r="BQ355" s="382"/>
      <c r="BR355" s="382"/>
      <c r="BS355" s="382"/>
      <c r="BT355" s="382"/>
      <c r="BU355" s="382"/>
      <c r="BV355" s="382"/>
      <c r="BW355" s="382"/>
      <c r="BX355" s="382"/>
      <c r="BY355" s="382"/>
      <c r="BZ355" s="382"/>
      <c r="CA355" s="382"/>
      <c r="CB355" s="382"/>
      <c r="CC355" s="382"/>
      <c r="CD355" s="382"/>
      <c r="CE355" s="382"/>
      <c r="CF355" s="382"/>
      <c r="CG355" s="382"/>
      <c r="CH355" s="382"/>
      <c r="CI355" s="382"/>
      <c r="CJ355" s="382"/>
      <c r="CK355" s="382"/>
      <c r="CL355" s="382"/>
      <c r="CM355" s="382"/>
      <c r="CN355" s="382"/>
      <c r="CO355" s="382"/>
      <c r="CP355" s="382"/>
      <c r="CQ355" s="382"/>
      <c r="CR355" s="382"/>
      <c r="CS355" s="382"/>
      <c r="CT355" s="382"/>
      <c r="CU355" s="382"/>
      <c r="CV355" s="382"/>
      <c r="CW355" s="382"/>
      <c r="CX355" s="382"/>
      <c r="CY355" s="382"/>
      <c r="CZ355" s="382"/>
      <c r="DA355" s="382"/>
      <c r="DB355" s="382"/>
      <c r="DC355" s="382"/>
      <c r="DD355" s="382"/>
      <c r="DE355" s="382"/>
      <c r="DF355" s="382"/>
      <c r="DG355" s="382"/>
      <c r="DH355" s="382"/>
      <c r="DI355" s="382"/>
      <c r="DJ355" s="382"/>
      <c r="DK355" s="382"/>
      <c r="DL355" s="382"/>
      <c r="DM355" s="382"/>
      <c r="DN355" s="382"/>
      <c r="DO355" s="382"/>
      <c r="DP355" s="382"/>
      <c r="DQ355" s="382"/>
      <c r="DR355" s="382"/>
      <c r="DS355" s="382"/>
    </row>
    <row r="356" spans="1:123" ht="15.75" customHeight="1" x14ac:dyDescent="0.2">
      <c r="A356" s="15" t="s">
        <v>705</v>
      </c>
      <c r="B356" s="15" t="s">
        <v>706</v>
      </c>
      <c r="C356" s="16">
        <v>11926314.789999999</v>
      </c>
      <c r="D356" s="16">
        <v>11926314.789999999</v>
      </c>
      <c r="E356" s="16">
        <v>0</v>
      </c>
      <c r="F356" s="16">
        <v>0</v>
      </c>
      <c r="G356" s="16">
        <v>0</v>
      </c>
      <c r="H356" s="58"/>
    </row>
    <row r="357" spans="1:123" ht="15.75" customHeight="1" x14ac:dyDescent="0.2">
      <c r="A357" s="15" t="s">
        <v>707</v>
      </c>
      <c r="B357" s="15" t="s">
        <v>708</v>
      </c>
      <c r="C357" s="16">
        <v>5642089.0700000003</v>
      </c>
      <c r="D357" s="16">
        <v>5642089.0700000003</v>
      </c>
      <c r="E357" s="16">
        <v>0</v>
      </c>
      <c r="F357" s="16">
        <v>0</v>
      </c>
      <c r="G357" s="16">
        <v>0</v>
      </c>
      <c r="H357" s="58"/>
    </row>
    <row r="358" spans="1:123" ht="15.75" customHeight="1" x14ac:dyDescent="0.2">
      <c r="A358" s="15" t="s">
        <v>709</v>
      </c>
      <c r="B358" s="15" t="s">
        <v>710</v>
      </c>
      <c r="C358" s="16">
        <v>792591.76</v>
      </c>
      <c r="D358" s="16">
        <v>792591.76</v>
      </c>
      <c r="E358" s="16">
        <v>0</v>
      </c>
      <c r="F358" s="16">
        <v>0</v>
      </c>
      <c r="G358" s="16">
        <v>0</v>
      </c>
      <c r="H358" s="58"/>
    </row>
    <row r="359" spans="1:123" ht="15.75" customHeight="1" x14ac:dyDescent="0.2">
      <c r="A359" s="15" t="s">
        <v>711</v>
      </c>
      <c r="B359" s="15" t="s">
        <v>712</v>
      </c>
      <c r="C359" s="16">
        <v>810840.83</v>
      </c>
      <c r="D359" s="16">
        <v>810840.83</v>
      </c>
      <c r="E359" s="16">
        <v>0</v>
      </c>
      <c r="F359" s="16">
        <v>0</v>
      </c>
      <c r="G359" s="16">
        <v>0</v>
      </c>
      <c r="H359" s="58"/>
    </row>
    <row r="360" spans="1:123" ht="15.75" customHeight="1" x14ac:dyDescent="0.2">
      <c r="A360" s="15" t="s">
        <v>713</v>
      </c>
      <c r="B360" s="15" t="s">
        <v>714</v>
      </c>
      <c r="C360" s="16">
        <v>19116.71</v>
      </c>
      <c r="D360" s="16">
        <v>19116.71</v>
      </c>
      <c r="E360" s="16">
        <v>0</v>
      </c>
      <c r="F360" s="16">
        <v>0</v>
      </c>
      <c r="G360" s="16">
        <v>0</v>
      </c>
      <c r="H360" s="58"/>
    </row>
    <row r="361" spans="1:123" ht="15.75" customHeight="1" x14ac:dyDescent="0.2">
      <c r="A361" s="15" t="s">
        <v>715</v>
      </c>
      <c r="B361" s="15" t="s">
        <v>716</v>
      </c>
      <c r="C361" s="16">
        <v>1500</v>
      </c>
      <c r="D361" s="16">
        <v>1500</v>
      </c>
      <c r="E361" s="16">
        <v>0</v>
      </c>
      <c r="F361" s="16">
        <v>0</v>
      </c>
      <c r="G361" s="16">
        <v>0</v>
      </c>
      <c r="H361" s="58"/>
    </row>
    <row r="362" spans="1:123" ht="15.75" customHeight="1" x14ac:dyDescent="0.2">
      <c r="A362" s="15" t="s">
        <v>717</v>
      </c>
      <c r="B362" s="15" t="s">
        <v>718</v>
      </c>
      <c r="C362" s="16">
        <v>23128.81</v>
      </c>
      <c r="D362" s="16">
        <v>23128.81</v>
      </c>
      <c r="E362" s="16">
        <v>0</v>
      </c>
      <c r="F362" s="16">
        <v>0</v>
      </c>
      <c r="G362" s="16">
        <v>0</v>
      </c>
      <c r="H362" s="58"/>
    </row>
    <row r="363" spans="1:123" ht="15.75" customHeight="1" x14ac:dyDescent="0.2">
      <c r="A363" s="15" t="s">
        <v>719</v>
      </c>
      <c r="B363" s="15" t="s">
        <v>720</v>
      </c>
      <c r="C363" s="16">
        <v>140997.48000000001</v>
      </c>
      <c r="D363" s="16">
        <v>140997.48000000001</v>
      </c>
      <c r="E363" s="16">
        <v>0</v>
      </c>
      <c r="F363" s="16">
        <v>0</v>
      </c>
      <c r="G363" s="16">
        <v>0</v>
      </c>
      <c r="H363" s="58"/>
    </row>
    <row r="364" spans="1:123" ht="15.75" customHeight="1" x14ac:dyDescent="0.2">
      <c r="A364" s="15" t="s">
        <v>721</v>
      </c>
      <c r="B364" s="15" t="s">
        <v>722</v>
      </c>
      <c r="C364" s="16">
        <v>132360.07</v>
      </c>
      <c r="D364" s="16">
        <v>132360.07</v>
      </c>
      <c r="E364" s="16">
        <v>0</v>
      </c>
      <c r="F364" s="16">
        <v>0</v>
      </c>
      <c r="G364" s="16">
        <v>0</v>
      </c>
      <c r="H364" s="58"/>
    </row>
    <row r="365" spans="1:123" ht="15.75" customHeight="1" x14ac:dyDescent="0.2">
      <c r="A365" s="15" t="s">
        <v>723</v>
      </c>
      <c r="B365" s="15" t="s">
        <v>724</v>
      </c>
      <c r="C365" s="16">
        <v>861911.12</v>
      </c>
      <c r="D365" s="16">
        <v>861911.12</v>
      </c>
      <c r="E365" s="16">
        <v>0</v>
      </c>
      <c r="F365" s="16">
        <v>0</v>
      </c>
      <c r="G365" s="16">
        <v>0</v>
      </c>
      <c r="H365" s="58"/>
    </row>
    <row r="366" spans="1:123" ht="15.75" customHeight="1" x14ac:dyDescent="0.2">
      <c r="A366" s="15" t="s">
        <v>725</v>
      </c>
      <c r="B366" s="15" t="s">
        <v>726</v>
      </c>
      <c r="C366" s="16">
        <v>469674.87</v>
      </c>
      <c r="D366" s="16">
        <v>469674.87</v>
      </c>
      <c r="E366" s="16">
        <v>0</v>
      </c>
      <c r="F366" s="16">
        <v>0</v>
      </c>
      <c r="G366" s="16">
        <v>0</v>
      </c>
      <c r="H366" s="58"/>
    </row>
    <row r="367" spans="1:123" ht="15.75" customHeight="1" x14ac:dyDescent="0.2">
      <c r="A367" s="15" t="s">
        <v>727</v>
      </c>
      <c r="B367" s="15" t="s">
        <v>728</v>
      </c>
      <c r="C367" s="16">
        <v>76346.789999999994</v>
      </c>
      <c r="D367" s="16">
        <v>76346.789999999994</v>
      </c>
      <c r="E367" s="16">
        <v>0</v>
      </c>
      <c r="F367" s="16">
        <v>0</v>
      </c>
      <c r="G367" s="16">
        <v>0</v>
      </c>
      <c r="H367" s="58"/>
    </row>
    <row r="368" spans="1:123" ht="15.75" customHeight="1" x14ac:dyDescent="0.2">
      <c r="A368" s="15" t="s">
        <v>729</v>
      </c>
      <c r="B368" s="15" t="s">
        <v>730</v>
      </c>
      <c r="C368" s="16">
        <v>68065</v>
      </c>
      <c r="D368" s="16">
        <v>68065</v>
      </c>
      <c r="E368" s="16">
        <v>0</v>
      </c>
      <c r="F368" s="16">
        <v>0</v>
      </c>
      <c r="G368" s="16">
        <v>0</v>
      </c>
      <c r="H368" s="58"/>
    </row>
    <row r="369" spans="1:8" ht="15.75" customHeight="1" x14ac:dyDescent="0.2">
      <c r="A369" s="15" t="s">
        <v>731</v>
      </c>
      <c r="B369" s="15" t="s">
        <v>732</v>
      </c>
      <c r="C369" s="16">
        <v>1911.54</v>
      </c>
      <c r="D369" s="16">
        <v>1911.54</v>
      </c>
      <c r="E369" s="16">
        <v>0</v>
      </c>
      <c r="F369" s="16">
        <v>0</v>
      </c>
      <c r="G369" s="16">
        <v>0</v>
      </c>
      <c r="H369" s="58"/>
    </row>
    <row r="370" spans="1:8" ht="15.75" customHeight="1" x14ac:dyDescent="0.2">
      <c r="A370" s="15" t="s">
        <v>733</v>
      </c>
      <c r="B370" s="15" t="s">
        <v>734</v>
      </c>
      <c r="C370" s="16">
        <v>150</v>
      </c>
      <c r="D370" s="16">
        <v>150</v>
      </c>
      <c r="E370" s="16">
        <v>0</v>
      </c>
      <c r="F370" s="16">
        <v>0</v>
      </c>
      <c r="G370" s="16">
        <v>0</v>
      </c>
      <c r="H370" s="58"/>
    </row>
    <row r="371" spans="1:8" ht="15.75" customHeight="1" x14ac:dyDescent="0.2">
      <c r="A371" s="15" t="s">
        <v>735</v>
      </c>
      <c r="B371" s="15" t="s">
        <v>736</v>
      </c>
      <c r="C371" s="16">
        <v>2312.69</v>
      </c>
      <c r="D371" s="16">
        <v>2312.69</v>
      </c>
      <c r="E371" s="16">
        <v>0</v>
      </c>
      <c r="F371" s="16">
        <v>0</v>
      </c>
      <c r="G371" s="16">
        <v>0</v>
      </c>
      <c r="H371" s="58"/>
    </row>
    <row r="372" spans="1:8" ht="15.75" customHeight="1" x14ac:dyDescent="0.2">
      <c r="A372" s="15" t="s">
        <v>737</v>
      </c>
      <c r="B372" s="15" t="s">
        <v>738</v>
      </c>
      <c r="C372" s="16">
        <v>4302.6400000000003</v>
      </c>
      <c r="D372" s="16">
        <v>0</v>
      </c>
      <c r="E372" s="16">
        <v>0</v>
      </c>
      <c r="F372" s="16">
        <v>0</v>
      </c>
      <c r="G372" s="16">
        <v>4302.6400000000003</v>
      </c>
      <c r="H372" s="58"/>
    </row>
    <row r="373" spans="1:8" ht="15.75" customHeight="1" x14ac:dyDescent="0.2">
      <c r="A373" s="373" t="s">
        <v>126</v>
      </c>
      <c r="B373" s="374"/>
      <c r="C373" s="19">
        <v>20973614.170000002</v>
      </c>
      <c r="D373" s="19">
        <v>20969311.530000001</v>
      </c>
      <c r="E373" s="19">
        <v>0</v>
      </c>
      <c r="F373" s="19">
        <v>0</v>
      </c>
      <c r="G373" s="19">
        <v>4302.6400000000003</v>
      </c>
      <c r="H373" s="58"/>
    </row>
    <row r="374" spans="1:8" ht="15.75" customHeight="1" x14ac:dyDescent="0.2">
      <c r="A374" s="15" t="s">
        <v>739</v>
      </c>
      <c r="B374" s="15" t="s">
        <v>127</v>
      </c>
      <c r="C374" s="16">
        <v>114678</v>
      </c>
      <c r="D374" s="16">
        <v>110576.85</v>
      </c>
      <c r="E374" s="16">
        <v>0</v>
      </c>
      <c r="F374" s="16">
        <v>0</v>
      </c>
      <c r="G374" s="16">
        <v>4101.1499999999996</v>
      </c>
      <c r="H374" s="58"/>
    </row>
    <row r="375" spans="1:8" ht="15.75" customHeight="1" x14ac:dyDescent="0.2">
      <c r="A375" s="373" t="s">
        <v>356</v>
      </c>
      <c r="B375" s="374"/>
      <c r="C375" s="19">
        <v>114678</v>
      </c>
      <c r="D375" s="19">
        <v>110576.85</v>
      </c>
      <c r="E375" s="19">
        <v>0</v>
      </c>
      <c r="F375" s="19">
        <v>0</v>
      </c>
      <c r="G375" s="19">
        <v>4101.1499999999996</v>
      </c>
      <c r="H375" s="58"/>
    </row>
    <row r="376" spans="1:8" ht="15.75" customHeight="1" x14ac:dyDescent="0.2">
      <c r="A376" s="49"/>
      <c r="B376" s="49" t="s">
        <v>128</v>
      </c>
      <c r="C376" s="327">
        <v>47741251.040000007</v>
      </c>
      <c r="D376" s="328">
        <v>30235170.149999999</v>
      </c>
      <c r="E376" s="327">
        <v>6600427.3600000003</v>
      </c>
      <c r="F376" s="328">
        <v>5343801.5999999996</v>
      </c>
      <c r="G376" s="327">
        <v>5561851.9299999997</v>
      </c>
      <c r="H376" s="328"/>
    </row>
    <row r="377" spans="1:8" hidden="1" x14ac:dyDescent="0.2"/>
    <row r="378" spans="1:8" hidden="1" x14ac:dyDescent="0.2"/>
    <row r="379" spans="1:8" hidden="1" x14ac:dyDescent="0.2">
      <c r="A379" s="1" t="s">
        <v>129</v>
      </c>
      <c r="B379" s="5"/>
      <c r="C379" s="112"/>
      <c r="D379" s="112"/>
      <c r="E379" s="112"/>
      <c r="F379" s="112"/>
      <c r="G379" s="112"/>
      <c r="H379" s="113" t="s">
        <v>122</v>
      </c>
    </row>
    <row r="380" spans="1:8" hidden="1" x14ac:dyDescent="0.2">
      <c r="A380" s="77"/>
    </row>
    <row r="381" spans="1:8" hidden="1" x14ac:dyDescent="0.2">
      <c r="A381" s="11" t="s">
        <v>2</v>
      </c>
      <c r="B381" s="12" t="s">
        <v>3</v>
      </c>
      <c r="C381" s="13" t="s">
        <v>4</v>
      </c>
      <c r="D381" s="54" t="s">
        <v>29</v>
      </c>
      <c r="E381" s="54" t="s">
        <v>30</v>
      </c>
      <c r="F381" s="54" t="s">
        <v>31</v>
      </c>
      <c r="G381" s="55" t="s">
        <v>32</v>
      </c>
      <c r="H381" s="12" t="s">
        <v>33</v>
      </c>
    </row>
    <row r="382" spans="1:8" hidden="1" x14ac:dyDescent="0.2">
      <c r="A382" s="15"/>
      <c r="B382" s="185" t="s">
        <v>11</v>
      </c>
      <c r="C382" s="16"/>
      <c r="D382" s="16"/>
      <c r="E382" s="16"/>
      <c r="F382" s="16"/>
      <c r="G382" s="16"/>
      <c r="H382" s="58"/>
    </row>
    <row r="383" spans="1:8" hidden="1" x14ac:dyDescent="0.2">
      <c r="A383" s="15"/>
      <c r="B383" s="15"/>
      <c r="C383" s="16"/>
      <c r="D383" s="16"/>
      <c r="E383" s="16"/>
      <c r="F383" s="16"/>
      <c r="G383" s="16"/>
      <c r="H383" s="58"/>
    </row>
    <row r="384" spans="1:8" hidden="1" x14ac:dyDescent="0.2">
      <c r="A384" s="15"/>
      <c r="B384" s="15"/>
      <c r="C384" s="16"/>
      <c r="D384" s="16"/>
      <c r="E384" s="16"/>
      <c r="F384" s="16"/>
      <c r="G384" s="16"/>
      <c r="H384" s="58"/>
    </row>
    <row r="385" spans="1:123" hidden="1" x14ac:dyDescent="0.2">
      <c r="A385" s="15"/>
      <c r="B385" s="15"/>
      <c r="C385" s="16"/>
      <c r="D385" s="16"/>
      <c r="E385" s="16"/>
      <c r="F385" s="16"/>
      <c r="G385" s="16"/>
      <c r="H385" s="58"/>
    </row>
    <row r="386" spans="1:123" hidden="1" x14ac:dyDescent="0.2">
      <c r="A386" s="116"/>
      <c r="B386" s="116" t="s">
        <v>130</v>
      </c>
      <c r="C386" s="117">
        <v>0</v>
      </c>
      <c r="D386" s="117">
        <v>0</v>
      </c>
      <c r="E386" s="117">
        <v>0</v>
      </c>
      <c r="F386" s="117">
        <v>0</v>
      </c>
      <c r="G386" s="117">
        <v>0</v>
      </c>
      <c r="H386" s="117"/>
    </row>
    <row r="387" spans="1:123" hidden="1" x14ac:dyDescent="0.2">
      <c r="D387" s="6"/>
      <c r="E387" s="6"/>
    </row>
    <row r="388" spans="1:123" hidden="1" x14ac:dyDescent="0.2">
      <c r="A388" s="1" t="s">
        <v>131</v>
      </c>
      <c r="B388" s="5"/>
      <c r="D388" s="6"/>
      <c r="E388" s="113" t="s">
        <v>132</v>
      </c>
    </row>
    <row r="389" spans="1:123" hidden="1" x14ac:dyDescent="0.2">
      <c r="A389" s="77"/>
      <c r="D389" s="6"/>
      <c r="E389" s="6"/>
    </row>
    <row r="390" spans="1:123" hidden="1" x14ac:dyDescent="0.2">
      <c r="A390" s="11" t="s">
        <v>2</v>
      </c>
      <c r="B390" s="12" t="s">
        <v>3</v>
      </c>
      <c r="C390" s="13" t="s">
        <v>4</v>
      </c>
      <c r="D390" s="13" t="s">
        <v>133</v>
      </c>
      <c r="E390" s="13" t="s">
        <v>33</v>
      </c>
    </row>
    <row r="391" spans="1:123" hidden="1" x14ac:dyDescent="0.2">
      <c r="A391" s="118"/>
      <c r="B391" s="119" t="s">
        <v>11</v>
      </c>
      <c r="C391" s="120"/>
      <c r="D391" s="58"/>
      <c r="E391" s="94"/>
    </row>
    <row r="392" spans="1:123" hidden="1" x14ac:dyDescent="0.2">
      <c r="A392" s="15"/>
      <c r="B392" s="114"/>
      <c r="C392" s="58"/>
      <c r="D392" s="58"/>
      <c r="E392" s="94"/>
    </row>
    <row r="393" spans="1:123" hidden="1" x14ac:dyDescent="0.2">
      <c r="A393" s="116"/>
      <c r="B393" s="116" t="s">
        <v>134</v>
      </c>
      <c r="C393" s="121">
        <v>0</v>
      </c>
      <c r="D393" s="122"/>
      <c r="E393" s="122"/>
    </row>
    <row r="394" spans="1:123" hidden="1" x14ac:dyDescent="0.2"/>
    <row r="395" spans="1:123" s="3" customFormat="1" x14ac:dyDescent="0.2">
      <c r="A395" s="123"/>
      <c r="B395" s="123"/>
      <c r="C395" s="124"/>
      <c r="D395" s="123"/>
      <c r="E395" s="123"/>
      <c r="H395" s="6"/>
      <c r="I395" s="6"/>
      <c r="J395" s="7"/>
      <c r="K395" s="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H395" s="57"/>
      <c r="CI395" s="57"/>
      <c r="CJ395" s="57"/>
      <c r="CK395" s="57"/>
      <c r="CL395" s="57"/>
      <c r="CM395" s="57"/>
      <c r="CN395" s="57"/>
      <c r="CO395" s="57"/>
      <c r="CP395" s="57"/>
      <c r="CQ395" s="57"/>
      <c r="CR395" s="57"/>
      <c r="CS395" s="57"/>
      <c r="CT395" s="57"/>
      <c r="CU395" s="57"/>
      <c r="CV395" s="57"/>
      <c r="CW395" s="57"/>
      <c r="CX395" s="57"/>
      <c r="CY395" s="57"/>
      <c r="CZ395" s="57"/>
      <c r="DA395" s="57"/>
      <c r="DB395" s="57"/>
      <c r="DC395" s="57"/>
      <c r="DD395" s="57"/>
      <c r="DE395" s="57"/>
      <c r="DF395" s="57"/>
      <c r="DG395" s="57"/>
      <c r="DH395" s="57"/>
      <c r="DI395" s="57"/>
      <c r="DJ395" s="57"/>
      <c r="DK395" s="57"/>
      <c r="DL395" s="57"/>
      <c r="DM395" s="57"/>
      <c r="DN395" s="57"/>
      <c r="DO395" s="57"/>
      <c r="DP395" s="57"/>
      <c r="DQ395" s="57"/>
      <c r="DR395" s="57"/>
      <c r="DS395" s="57"/>
    </row>
    <row r="396" spans="1:123" s="3" customFormat="1" x14ac:dyDescent="0.2">
      <c r="A396" s="1" t="s">
        <v>758</v>
      </c>
      <c r="B396" s="1"/>
      <c r="C396" s="124"/>
      <c r="D396" s="125"/>
      <c r="E396" s="5" t="s">
        <v>135</v>
      </c>
      <c r="H396" s="6"/>
      <c r="I396" s="6"/>
      <c r="J396" s="7"/>
      <c r="K396" s="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c r="DN396" s="57"/>
      <c r="DO396" s="57"/>
      <c r="DP396" s="57"/>
      <c r="DQ396" s="57"/>
      <c r="DR396" s="57"/>
      <c r="DS396" s="57"/>
    </row>
    <row r="397" spans="1:123" s="3" customFormat="1" x14ac:dyDescent="0.2">
      <c r="A397" s="71"/>
      <c r="B397" s="71"/>
      <c r="C397" s="112"/>
      <c r="D397" s="125"/>
      <c r="E397" s="126"/>
      <c r="H397" s="6"/>
      <c r="I397" s="6"/>
      <c r="J397" s="7"/>
      <c r="K397" s="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c r="DN397" s="57"/>
      <c r="DO397" s="57"/>
      <c r="DP397" s="57"/>
      <c r="DQ397" s="57"/>
      <c r="DR397" s="57"/>
      <c r="DS397" s="57"/>
    </row>
    <row r="398" spans="1:123" s="3" customFormat="1" x14ac:dyDescent="0.2">
      <c r="A398" s="11" t="s">
        <v>2</v>
      </c>
      <c r="B398" s="12" t="s">
        <v>3</v>
      </c>
      <c r="C398" s="13" t="s">
        <v>4</v>
      </c>
      <c r="D398" s="13" t="s">
        <v>133</v>
      </c>
      <c r="E398" s="13" t="s">
        <v>33</v>
      </c>
      <c r="H398" s="6"/>
      <c r="I398" s="6"/>
      <c r="J398" s="7"/>
      <c r="K398" s="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c r="CF398" s="57"/>
      <c r="CG398" s="57"/>
      <c r="CH398" s="57"/>
      <c r="CI398" s="57"/>
      <c r="CJ398" s="57"/>
      <c r="CK398" s="57"/>
      <c r="CL398" s="57"/>
      <c r="CM398" s="57"/>
      <c r="CN398" s="57"/>
      <c r="CO398" s="57"/>
      <c r="CP398" s="57"/>
      <c r="CQ398" s="57"/>
      <c r="CR398" s="57"/>
      <c r="CS398" s="57"/>
      <c r="CT398" s="57"/>
      <c r="CU398" s="57"/>
      <c r="CV398" s="57"/>
      <c r="CW398" s="57"/>
      <c r="CX398" s="57"/>
      <c r="CY398" s="57"/>
      <c r="CZ398" s="57"/>
      <c r="DA398" s="57"/>
      <c r="DB398" s="57"/>
      <c r="DC398" s="57"/>
      <c r="DD398" s="57"/>
      <c r="DE398" s="57"/>
      <c r="DF398" s="57"/>
      <c r="DG398" s="57"/>
      <c r="DH398" s="57"/>
      <c r="DI398" s="57"/>
      <c r="DJ398" s="57"/>
      <c r="DK398" s="57"/>
      <c r="DL398" s="57"/>
      <c r="DM398" s="57"/>
      <c r="DN398" s="57"/>
      <c r="DO398" s="57"/>
      <c r="DP398" s="57"/>
      <c r="DQ398" s="57"/>
      <c r="DR398" s="57"/>
      <c r="DS398" s="57"/>
    </row>
    <row r="399" spans="1:123" s="3" customFormat="1" x14ac:dyDescent="0.2">
      <c r="A399" s="30" t="s">
        <v>759</v>
      </c>
      <c r="B399" s="56" t="s">
        <v>760</v>
      </c>
      <c r="C399" s="16">
        <v>473843.49</v>
      </c>
      <c r="D399" s="16"/>
      <c r="E399" s="94"/>
      <c r="H399" s="6"/>
      <c r="I399" s="6"/>
      <c r="J399" s="7"/>
      <c r="K399" s="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c r="BT399" s="57"/>
      <c r="BU399" s="57"/>
      <c r="BV399" s="57"/>
      <c r="BW399" s="57"/>
      <c r="BX399" s="57"/>
      <c r="BY399" s="57"/>
      <c r="BZ399" s="57"/>
      <c r="CA399" s="57"/>
      <c r="CB399" s="57"/>
      <c r="CC399" s="57"/>
      <c r="CD399" s="57"/>
      <c r="CE399" s="57"/>
      <c r="CF399" s="57"/>
      <c r="CG399" s="57"/>
      <c r="CH399" s="57"/>
      <c r="CI399" s="57"/>
      <c r="CJ399" s="57"/>
      <c r="CK399" s="57"/>
      <c r="CL399" s="57"/>
      <c r="CM399" s="57"/>
      <c r="CN399" s="57"/>
      <c r="CO399" s="57"/>
      <c r="CP399" s="57"/>
      <c r="CQ399" s="57"/>
      <c r="CR399" s="57"/>
      <c r="CS399" s="57"/>
      <c r="CT399" s="57"/>
      <c r="CU399" s="57"/>
      <c r="CV399" s="57"/>
      <c r="CW399" s="57"/>
      <c r="CX399" s="57"/>
      <c r="CY399" s="57"/>
      <c r="CZ399" s="57"/>
      <c r="DA399" s="57"/>
      <c r="DB399" s="57"/>
      <c r="DC399" s="57"/>
      <c r="DD399" s="57"/>
      <c r="DE399" s="57"/>
      <c r="DF399" s="57"/>
      <c r="DG399" s="57"/>
      <c r="DH399" s="57"/>
      <c r="DI399" s="57"/>
      <c r="DJ399" s="57"/>
      <c r="DK399" s="57"/>
      <c r="DL399" s="57"/>
      <c r="DM399" s="57"/>
      <c r="DN399" s="57"/>
      <c r="DO399" s="57"/>
      <c r="DP399" s="57"/>
      <c r="DQ399" s="57"/>
      <c r="DR399" s="57"/>
      <c r="DS399" s="57"/>
    </row>
    <row r="400" spans="1:123" s="3" customFormat="1" x14ac:dyDescent="0.2">
      <c r="A400" s="30"/>
      <c r="B400" s="56"/>
      <c r="C400" s="16"/>
      <c r="D400" s="16"/>
      <c r="E400" s="94"/>
      <c r="H400" s="6"/>
      <c r="I400" s="6"/>
      <c r="J400" s="7"/>
      <c r="K400" s="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c r="BT400" s="57"/>
      <c r="BU400" s="57"/>
      <c r="BV400" s="57"/>
      <c r="BW400" s="57"/>
      <c r="BX400" s="57"/>
      <c r="BY400" s="57"/>
      <c r="BZ400" s="57"/>
      <c r="CA400" s="57"/>
      <c r="CB400" s="57"/>
      <c r="CC400" s="57"/>
      <c r="CD400" s="57"/>
      <c r="CE400" s="57"/>
      <c r="CF400" s="57"/>
      <c r="CG400" s="57"/>
      <c r="CH400" s="57"/>
      <c r="CI400" s="57"/>
      <c r="CJ400" s="57"/>
      <c r="CK400" s="57"/>
      <c r="CL400" s="57"/>
      <c r="CM400" s="57"/>
      <c r="CN400" s="57"/>
      <c r="CO400" s="57"/>
      <c r="CP400" s="57"/>
      <c r="CQ400" s="57"/>
      <c r="CR400" s="57"/>
      <c r="CS400" s="57"/>
      <c r="CT400" s="57"/>
      <c r="CU400" s="57"/>
      <c r="CV400" s="57"/>
      <c r="CW400" s="57"/>
      <c r="CX400" s="57"/>
      <c r="CY400" s="57"/>
      <c r="CZ400" s="57"/>
      <c r="DA400" s="57"/>
      <c r="DB400" s="57"/>
      <c r="DC400" s="57"/>
      <c r="DD400" s="57"/>
      <c r="DE400" s="57"/>
      <c r="DF400" s="57"/>
      <c r="DG400" s="57"/>
      <c r="DH400" s="57"/>
      <c r="DI400" s="57"/>
      <c r="DJ400" s="57"/>
      <c r="DK400" s="57"/>
      <c r="DL400" s="57"/>
      <c r="DM400" s="57"/>
      <c r="DN400" s="57"/>
      <c r="DO400" s="57"/>
      <c r="DP400" s="57"/>
      <c r="DQ400" s="57"/>
      <c r="DR400" s="57"/>
      <c r="DS400" s="57"/>
    </row>
    <row r="401" spans="1:123" s="3" customFormat="1" x14ac:dyDescent="0.2">
      <c r="A401" s="127"/>
      <c r="B401" s="127" t="s">
        <v>136</v>
      </c>
      <c r="C401" s="128">
        <v>473843.49</v>
      </c>
      <c r="D401" s="22"/>
      <c r="E401" s="22"/>
      <c r="H401" s="6"/>
      <c r="I401" s="6"/>
      <c r="J401" s="7"/>
      <c r="K401" s="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c r="CF401" s="57"/>
      <c r="CG401" s="57"/>
      <c r="CH401" s="57"/>
      <c r="CI401" s="57"/>
      <c r="CJ401" s="57"/>
      <c r="CK401" s="57"/>
      <c r="CL401" s="57"/>
      <c r="CM401" s="57"/>
      <c r="CN401" s="57"/>
      <c r="CO401" s="57"/>
      <c r="CP401" s="57"/>
      <c r="CQ401" s="57"/>
      <c r="CR401" s="57"/>
      <c r="CS401" s="57"/>
      <c r="CT401" s="57"/>
      <c r="CU401" s="57"/>
      <c r="CV401" s="57"/>
      <c r="CW401" s="57"/>
      <c r="CX401" s="57"/>
      <c r="CY401" s="57"/>
      <c r="CZ401" s="57"/>
      <c r="DA401" s="57"/>
      <c r="DB401" s="57"/>
      <c r="DC401" s="57"/>
      <c r="DD401" s="57"/>
      <c r="DE401" s="57"/>
      <c r="DF401" s="57"/>
      <c r="DG401" s="57"/>
      <c r="DH401" s="57"/>
      <c r="DI401" s="57"/>
      <c r="DJ401" s="57"/>
      <c r="DK401" s="57"/>
      <c r="DL401" s="57"/>
      <c r="DM401" s="57"/>
      <c r="DN401" s="57"/>
      <c r="DO401" s="57"/>
      <c r="DP401" s="57"/>
      <c r="DQ401" s="57"/>
      <c r="DR401" s="57"/>
      <c r="DS401" s="57"/>
    </row>
    <row r="402" spans="1:123" s="3" customFormat="1" x14ac:dyDescent="0.2">
      <c r="A402" s="6"/>
      <c r="B402" s="6"/>
      <c r="D402" s="6"/>
      <c r="E402" s="6"/>
      <c r="H402" s="6"/>
      <c r="I402" s="6"/>
      <c r="J402" s="7"/>
      <c r="K402" s="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c r="DQ402" s="57"/>
      <c r="DR402" s="57"/>
      <c r="DS402" s="57"/>
    </row>
    <row r="403" spans="1:123" s="3" customFormat="1" x14ac:dyDescent="0.2">
      <c r="A403" s="6"/>
      <c r="B403" s="6"/>
      <c r="D403" s="6"/>
      <c r="E403" s="6"/>
      <c r="H403" s="6"/>
      <c r="I403" s="6"/>
      <c r="J403" s="7"/>
      <c r="K403" s="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c r="DN403" s="57"/>
      <c r="DO403" s="57"/>
      <c r="DP403" s="57"/>
      <c r="DQ403" s="57"/>
      <c r="DR403" s="57"/>
      <c r="DS403" s="57"/>
    </row>
    <row r="404" spans="1:123" s="3" customFormat="1" ht="22.5" customHeight="1" x14ac:dyDescent="0.2">
      <c r="A404" s="6"/>
      <c r="B404" s="6"/>
      <c r="H404" s="6"/>
      <c r="I404" s="6"/>
      <c r="J404" s="7"/>
      <c r="K404" s="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c r="BT404" s="57"/>
      <c r="BU404" s="57"/>
      <c r="BV404" s="57"/>
      <c r="BW404" s="57"/>
      <c r="BX404" s="57"/>
      <c r="BY404" s="57"/>
      <c r="BZ404" s="57"/>
      <c r="CA404" s="57"/>
      <c r="CB404" s="57"/>
      <c r="CC404" s="57"/>
      <c r="CD404" s="57"/>
      <c r="CE404" s="57"/>
      <c r="CF404" s="57"/>
      <c r="CG404" s="57"/>
      <c r="CH404" s="57"/>
      <c r="CI404" s="57"/>
      <c r="CJ404" s="57"/>
      <c r="CK404" s="57"/>
      <c r="CL404" s="57"/>
      <c r="CM404" s="57"/>
      <c r="CN404" s="57"/>
      <c r="CO404" s="57"/>
      <c r="CP404" s="57"/>
      <c r="CQ404" s="57"/>
      <c r="CR404" s="57"/>
      <c r="CS404" s="57"/>
      <c r="CT404" s="57"/>
      <c r="CU404" s="57"/>
      <c r="CV404" s="57"/>
      <c r="CW404" s="57"/>
      <c r="CX404" s="57"/>
      <c r="CY404" s="57"/>
      <c r="CZ404" s="57"/>
      <c r="DA404" s="57"/>
      <c r="DB404" s="57"/>
      <c r="DC404" s="57"/>
      <c r="DD404" s="57"/>
      <c r="DE404" s="57"/>
      <c r="DF404" s="57"/>
      <c r="DG404" s="57"/>
      <c r="DH404" s="57"/>
      <c r="DI404" s="57"/>
      <c r="DJ404" s="57"/>
      <c r="DK404" s="57"/>
      <c r="DL404" s="57"/>
      <c r="DM404" s="57"/>
      <c r="DN404" s="57"/>
      <c r="DO404" s="57"/>
      <c r="DP404" s="57"/>
      <c r="DQ404" s="57"/>
      <c r="DR404" s="57"/>
      <c r="DS404" s="57"/>
    </row>
    <row r="405" spans="1:123" x14ac:dyDescent="0.2">
      <c r="A405" s="7"/>
      <c r="B405" s="7"/>
      <c r="C405" s="57"/>
      <c r="D405" s="57"/>
      <c r="E405" s="57"/>
      <c r="F405" s="57"/>
      <c r="G405" s="57"/>
      <c r="H405" s="7"/>
      <c r="I405" s="7"/>
    </row>
    <row r="406" spans="1:123" x14ac:dyDescent="0.2">
      <c r="A406" s="7"/>
      <c r="B406" s="7"/>
      <c r="C406" s="57"/>
      <c r="D406" s="57"/>
      <c r="E406" s="57"/>
      <c r="F406" s="57"/>
      <c r="G406" s="57"/>
      <c r="H406" s="7"/>
      <c r="I406" s="7"/>
    </row>
    <row r="407" spans="1:123" x14ac:dyDescent="0.2">
      <c r="A407" s="7"/>
      <c r="B407" s="7"/>
      <c r="C407" s="57"/>
      <c r="D407" s="57"/>
      <c r="E407" s="57"/>
      <c r="F407" s="57"/>
      <c r="G407" s="57"/>
      <c r="H407" s="7"/>
      <c r="I407" s="7"/>
    </row>
    <row r="408" spans="1:123" x14ac:dyDescent="0.2">
      <c r="A408" s="7"/>
      <c r="B408" s="7"/>
      <c r="C408" s="57"/>
      <c r="D408" s="57"/>
      <c r="E408" s="57"/>
      <c r="F408" s="57"/>
      <c r="G408" s="57"/>
      <c r="H408" s="7"/>
      <c r="I408" s="7"/>
    </row>
    <row r="409" spans="1:123" x14ac:dyDescent="0.2">
      <c r="A409" s="7"/>
      <c r="B409" s="7"/>
      <c r="C409" s="57"/>
      <c r="D409" s="57"/>
      <c r="E409" s="57"/>
      <c r="F409" s="57"/>
      <c r="G409" s="57"/>
      <c r="H409" s="7"/>
      <c r="I409" s="7"/>
    </row>
    <row r="410" spans="1:123" x14ac:dyDescent="0.2">
      <c r="A410" s="7"/>
      <c r="B410" s="7"/>
      <c r="C410" s="57"/>
      <c r="D410" s="57"/>
      <c r="E410" s="57"/>
      <c r="F410" s="57"/>
      <c r="G410" s="57"/>
      <c r="H410" s="7"/>
      <c r="I410" s="7"/>
    </row>
    <row r="411" spans="1:123" x14ac:dyDescent="0.2">
      <c r="A411" s="7"/>
      <c r="B411" s="7"/>
      <c r="C411" s="57"/>
      <c r="D411" s="57"/>
      <c r="E411" s="57"/>
      <c r="F411" s="57"/>
      <c r="G411" s="57"/>
      <c r="H411" s="7"/>
      <c r="I411" s="7"/>
    </row>
    <row r="412" spans="1:123" x14ac:dyDescent="0.2">
      <c r="A412" s="7"/>
      <c r="B412" s="7"/>
      <c r="C412" s="57"/>
      <c r="D412" s="57"/>
      <c r="E412" s="57"/>
      <c r="F412" s="57"/>
      <c r="G412" s="57"/>
      <c r="H412" s="7"/>
      <c r="I412" s="7"/>
    </row>
    <row r="413" spans="1:123" x14ac:dyDescent="0.2">
      <c r="A413" s="7"/>
      <c r="B413" s="7"/>
      <c r="C413" s="57"/>
      <c r="D413" s="57"/>
      <c r="E413" s="57"/>
      <c r="F413" s="57"/>
      <c r="G413" s="57"/>
      <c r="H413" s="7"/>
      <c r="I413" s="7"/>
    </row>
    <row r="414" spans="1:123" x14ac:dyDescent="0.2">
      <c r="A414" s="7"/>
      <c r="B414" s="7"/>
      <c r="C414" s="57"/>
      <c r="D414" s="57"/>
      <c r="E414" s="57"/>
      <c r="F414" s="57"/>
      <c r="G414" s="57"/>
      <c r="H414" s="7"/>
      <c r="I414" s="7"/>
    </row>
    <row r="415" spans="1:123" x14ac:dyDescent="0.2">
      <c r="A415" s="7"/>
      <c r="B415" s="7"/>
      <c r="C415" s="57"/>
      <c r="D415" s="57"/>
      <c r="E415" s="57"/>
      <c r="F415" s="57"/>
      <c r="G415" s="57"/>
      <c r="H415" s="7"/>
      <c r="I415" s="7"/>
    </row>
    <row r="416" spans="1:123" x14ac:dyDescent="0.2">
      <c r="A416" s="7"/>
      <c r="B416" s="7"/>
      <c r="C416" s="57"/>
      <c r="D416" s="57"/>
      <c r="E416" s="57"/>
      <c r="F416" s="57"/>
      <c r="G416" s="57"/>
      <c r="H416" s="7"/>
      <c r="I416" s="7"/>
    </row>
    <row r="417" spans="1:9" x14ac:dyDescent="0.2">
      <c r="A417" s="7"/>
      <c r="B417" s="7"/>
      <c r="C417" s="57"/>
      <c r="D417" s="57"/>
      <c r="E417" s="57"/>
      <c r="F417" s="57"/>
      <c r="G417" s="57"/>
      <c r="H417" s="7"/>
      <c r="I417" s="7"/>
    </row>
    <row r="418" spans="1:9" x14ac:dyDescent="0.2">
      <c r="A418" s="7"/>
      <c r="B418" s="7"/>
      <c r="C418" s="57"/>
      <c r="D418" s="57"/>
      <c r="E418" s="57"/>
      <c r="F418" s="57"/>
      <c r="G418" s="57"/>
      <c r="H418" s="7"/>
      <c r="I418" s="7"/>
    </row>
    <row r="419" spans="1:9" x14ac:dyDescent="0.2">
      <c r="A419" s="7"/>
      <c r="B419" s="7"/>
      <c r="C419" s="57"/>
      <c r="D419" s="57"/>
      <c r="E419" s="57"/>
      <c r="F419" s="57"/>
      <c r="G419" s="57"/>
      <c r="H419" s="7"/>
      <c r="I419" s="7"/>
    </row>
    <row r="420" spans="1:9" x14ac:dyDescent="0.2">
      <c r="A420" s="7"/>
      <c r="B420" s="7"/>
      <c r="C420" s="57"/>
      <c r="D420" s="57"/>
      <c r="E420" s="57"/>
      <c r="F420" s="57"/>
      <c r="G420" s="57"/>
      <c r="H420" s="7"/>
      <c r="I420" s="7"/>
    </row>
    <row r="421" spans="1:9" x14ac:dyDescent="0.2">
      <c r="A421" s="7"/>
      <c r="B421" s="7"/>
      <c r="C421" s="57"/>
      <c r="D421" s="57"/>
      <c r="E421" s="57"/>
      <c r="F421" s="57"/>
      <c r="G421" s="57"/>
      <c r="H421" s="7"/>
      <c r="I421" s="7"/>
    </row>
    <row r="422" spans="1:9" x14ac:dyDescent="0.2">
      <c r="A422" s="7"/>
      <c r="B422" s="7"/>
      <c r="C422" s="57"/>
      <c r="D422" s="57"/>
      <c r="E422" s="57"/>
      <c r="F422" s="57"/>
      <c r="G422" s="57"/>
      <c r="H422" s="7"/>
      <c r="I422" s="7"/>
    </row>
    <row r="423" spans="1:9" x14ac:dyDescent="0.2">
      <c r="A423" s="7"/>
      <c r="B423" s="7"/>
      <c r="C423" s="57"/>
      <c r="D423" s="57"/>
      <c r="E423" s="57"/>
      <c r="F423" s="57"/>
      <c r="G423" s="57"/>
      <c r="H423" s="7"/>
      <c r="I423" s="7"/>
    </row>
    <row r="424" spans="1:9" x14ac:dyDescent="0.2">
      <c r="A424" s="7"/>
      <c r="B424" s="7"/>
      <c r="C424" s="57"/>
      <c r="D424" s="57"/>
      <c r="E424" s="57"/>
      <c r="F424" s="57"/>
      <c r="G424" s="57"/>
      <c r="H424" s="7"/>
      <c r="I424" s="7"/>
    </row>
    <row r="425" spans="1:9" x14ac:dyDescent="0.2">
      <c r="A425" s="7"/>
      <c r="B425" s="7"/>
      <c r="C425" s="57"/>
      <c r="D425" s="57"/>
      <c r="E425" s="57"/>
      <c r="F425" s="57"/>
      <c r="G425" s="57"/>
      <c r="H425" s="7"/>
      <c r="I425" s="7"/>
    </row>
    <row r="426" spans="1:9" x14ac:dyDescent="0.2">
      <c r="A426" s="7"/>
      <c r="B426" s="7"/>
      <c r="C426" s="57"/>
      <c r="D426" s="57"/>
      <c r="E426" s="57"/>
      <c r="F426" s="57"/>
      <c r="G426" s="57"/>
      <c r="H426" s="7"/>
      <c r="I426" s="7"/>
    </row>
    <row r="427" spans="1:9" x14ac:dyDescent="0.2">
      <c r="A427" s="7"/>
      <c r="B427" s="7"/>
      <c r="C427" s="57"/>
      <c r="D427" s="57"/>
      <c r="E427" s="57"/>
      <c r="F427" s="57"/>
      <c r="G427" s="57"/>
      <c r="H427" s="7"/>
      <c r="I427" s="7"/>
    </row>
    <row r="428" spans="1:9" x14ac:dyDescent="0.2">
      <c r="A428" s="7"/>
      <c r="B428" s="7"/>
      <c r="C428" s="57"/>
      <c r="D428" s="57"/>
      <c r="E428" s="57"/>
      <c r="F428" s="57"/>
      <c r="G428" s="57"/>
      <c r="H428" s="7"/>
      <c r="I428" s="7"/>
    </row>
    <row r="429" spans="1:9" x14ac:dyDescent="0.2">
      <c r="A429" s="7"/>
      <c r="B429" s="7"/>
      <c r="C429" s="57"/>
      <c r="D429" s="57"/>
      <c r="E429" s="57"/>
      <c r="F429" s="57"/>
      <c r="G429" s="57"/>
      <c r="H429" s="7"/>
      <c r="I429" s="7"/>
    </row>
    <row r="430" spans="1:9" x14ac:dyDescent="0.2">
      <c r="A430" s="7"/>
      <c r="B430" s="7"/>
      <c r="C430" s="57"/>
      <c r="D430" s="57"/>
      <c r="E430" s="57"/>
      <c r="F430" s="57"/>
      <c r="G430" s="57"/>
      <c r="H430" s="7"/>
      <c r="I430" s="7"/>
    </row>
    <row r="431" spans="1:9" x14ac:dyDescent="0.2">
      <c r="A431" s="7"/>
      <c r="B431" s="7"/>
      <c r="C431" s="57"/>
      <c r="D431" s="57"/>
      <c r="E431" s="57"/>
      <c r="F431" s="57"/>
      <c r="G431" s="57"/>
      <c r="H431" s="7"/>
      <c r="I431" s="7"/>
    </row>
    <row r="432" spans="1:9" x14ac:dyDescent="0.2">
      <c r="A432" s="7"/>
      <c r="B432" s="7"/>
      <c r="C432" s="57"/>
      <c r="D432" s="57"/>
      <c r="E432" s="57"/>
      <c r="F432" s="57"/>
      <c r="G432" s="57"/>
      <c r="H432" s="7"/>
      <c r="I432" s="7"/>
    </row>
    <row r="433" spans="1:123" x14ac:dyDescent="0.2">
      <c r="A433" s="7"/>
      <c r="B433" s="7"/>
      <c r="C433" s="57"/>
      <c r="D433" s="57"/>
      <c r="E433" s="57"/>
      <c r="F433" s="57"/>
      <c r="G433" s="57"/>
      <c r="H433" s="7"/>
      <c r="I433" s="7"/>
    </row>
    <row r="434" spans="1:123" x14ac:dyDescent="0.2">
      <c r="A434" s="7"/>
      <c r="B434" s="7"/>
      <c r="C434" s="57"/>
      <c r="D434" s="57"/>
      <c r="E434" s="57"/>
      <c r="F434" s="57"/>
      <c r="G434" s="57"/>
      <c r="H434" s="7"/>
      <c r="I434" s="7"/>
    </row>
    <row r="435" spans="1:123" x14ac:dyDescent="0.2">
      <c r="A435" s="7"/>
      <c r="B435" s="7"/>
      <c r="C435" s="57"/>
      <c r="D435" s="57"/>
      <c r="E435" s="57"/>
      <c r="F435" s="57"/>
      <c r="G435" s="57"/>
      <c r="H435" s="7"/>
      <c r="I435" s="7"/>
    </row>
    <row r="436" spans="1:123" x14ac:dyDescent="0.2">
      <c r="A436" s="7"/>
      <c r="B436" s="7"/>
      <c r="C436" s="57"/>
      <c r="D436" s="57"/>
      <c r="E436" s="57"/>
      <c r="F436" s="57"/>
      <c r="G436" s="57"/>
      <c r="H436" s="7"/>
      <c r="I436" s="7"/>
    </row>
    <row r="437" spans="1:123" x14ac:dyDescent="0.2">
      <c r="A437" s="7"/>
      <c r="B437" s="7"/>
      <c r="C437" s="57"/>
      <c r="D437" s="57"/>
      <c r="E437" s="57"/>
      <c r="F437" s="57"/>
      <c r="G437" s="57"/>
      <c r="H437" s="7"/>
      <c r="I437" s="7"/>
    </row>
    <row r="438" spans="1:123" x14ac:dyDescent="0.2">
      <c r="A438" s="7"/>
      <c r="B438" s="7"/>
      <c r="C438" s="57"/>
      <c r="D438" s="57"/>
      <c r="E438" s="57"/>
      <c r="F438" s="57"/>
      <c r="G438" s="57"/>
      <c r="H438" s="7"/>
      <c r="I438" s="7"/>
    </row>
    <row r="439" spans="1:123" x14ac:dyDescent="0.2">
      <c r="A439" s="7"/>
      <c r="B439" s="7"/>
      <c r="C439" s="57"/>
      <c r="D439" s="57"/>
      <c r="E439" s="57"/>
      <c r="F439" s="57"/>
      <c r="G439" s="57"/>
      <c r="H439" s="7"/>
      <c r="I439" s="7"/>
    </row>
    <row r="440" spans="1:123" s="3" customFormat="1" x14ac:dyDescent="0.2">
      <c r="A440" s="6"/>
      <c r="B440" s="6"/>
      <c r="H440" s="6"/>
      <c r="I440" s="6"/>
      <c r="J440" s="7"/>
      <c r="K440" s="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c r="CB440" s="57"/>
      <c r="CC440" s="57"/>
      <c r="CD440" s="57"/>
      <c r="CE440" s="57"/>
      <c r="CF440" s="57"/>
      <c r="CG440" s="57"/>
      <c r="CH440" s="57"/>
      <c r="CI440" s="57"/>
      <c r="CJ440" s="57"/>
      <c r="CK440" s="57"/>
      <c r="CL440" s="57"/>
      <c r="CM440" s="57"/>
      <c r="CN440" s="57"/>
      <c r="CO440" s="57"/>
      <c r="CP440" s="57"/>
      <c r="CQ440" s="57"/>
      <c r="CR440" s="57"/>
      <c r="CS440" s="57"/>
      <c r="CT440" s="57"/>
      <c r="CU440" s="57"/>
      <c r="CV440" s="57"/>
      <c r="CW440" s="57"/>
      <c r="CX440" s="57"/>
      <c r="CY440" s="57"/>
      <c r="CZ440" s="57"/>
      <c r="DA440" s="57"/>
      <c r="DB440" s="57"/>
      <c r="DC440" s="57"/>
      <c r="DD440" s="57"/>
      <c r="DE440" s="57"/>
      <c r="DF440" s="57"/>
      <c r="DG440" s="57"/>
      <c r="DH440" s="57"/>
      <c r="DI440" s="57"/>
      <c r="DJ440" s="57"/>
      <c r="DK440" s="57"/>
      <c r="DL440" s="57"/>
      <c r="DM440" s="57"/>
      <c r="DN440" s="57"/>
      <c r="DO440" s="57"/>
      <c r="DP440" s="57"/>
      <c r="DQ440" s="57"/>
      <c r="DR440" s="57"/>
      <c r="DS440" s="57"/>
    </row>
    <row r="441" spans="1:123" s="3" customFormat="1" x14ac:dyDescent="0.2">
      <c r="A441" s="6"/>
      <c r="B441" s="6"/>
      <c r="H441" s="6"/>
      <c r="I441" s="6"/>
      <c r="J441" s="7"/>
      <c r="K441" s="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c r="CB441" s="57"/>
      <c r="CC441" s="57"/>
      <c r="CD441" s="57"/>
      <c r="CE441" s="57"/>
      <c r="CF441" s="57"/>
      <c r="CG441" s="57"/>
      <c r="CH441" s="57"/>
      <c r="CI441" s="57"/>
      <c r="CJ441" s="57"/>
      <c r="CK441" s="57"/>
      <c r="CL441" s="57"/>
      <c r="CM441" s="57"/>
      <c r="CN441" s="57"/>
      <c r="CO441" s="57"/>
      <c r="CP441" s="57"/>
      <c r="CQ441" s="57"/>
      <c r="CR441" s="57"/>
      <c r="CS441" s="57"/>
      <c r="CT441" s="57"/>
      <c r="CU441" s="57"/>
      <c r="CV441" s="57"/>
      <c r="CW441" s="57"/>
      <c r="CX441" s="57"/>
      <c r="CY441" s="57"/>
      <c r="CZ441" s="57"/>
      <c r="DA441" s="57"/>
      <c r="DB441" s="57"/>
      <c r="DC441" s="57"/>
      <c r="DD441" s="57"/>
      <c r="DE441" s="57"/>
      <c r="DF441" s="57"/>
      <c r="DG441" s="57"/>
      <c r="DH441" s="57"/>
      <c r="DI441" s="57"/>
      <c r="DJ441" s="57"/>
      <c r="DK441" s="57"/>
      <c r="DL441" s="57"/>
      <c r="DM441" s="57"/>
      <c r="DN441" s="57"/>
      <c r="DO441" s="57"/>
      <c r="DP441" s="57"/>
      <c r="DQ441" s="57"/>
      <c r="DR441" s="57"/>
      <c r="DS441" s="57"/>
    </row>
    <row r="442" spans="1:123" s="3" customFormat="1" x14ac:dyDescent="0.2">
      <c r="A442" s="6"/>
      <c r="B442" s="6"/>
      <c r="H442" s="6"/>
      <c r="I442" s="6"/>
      <c r="J442" s="7"/>
      <c r="K442" s="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c r="CB442" s="57"/>
      <c r="CC442" s="57"/>
      <c r="CD442" s="57"/>
      <c r="CE442" s="57"/>
      <c r="CF442" s="57"/>
      <c r="CG442" s="57"/>
      <c r="CH442" s="57"/>
      <c r="CI442" s="57"/>
      <c r="CJ442" s="57"/>
      <c r="CK442" s="57"/>
      <c r="CL442" s="57"/>
      <c r="CM442" s="57"/>
      <c r="CN442" s="57"/>
      <c r="CO442" s="57"/>
      <c r="CP442" s="57"/>
      <c r="CQ442" s="57"/>
      <c r="CR442" s="57"/>
      <c r="CS442" s="57"/>
      <c r="CT442" s="57"/>
      <c r="CU442" s="57"/>
      <c r="CV442" s="57"/>
      <c r="CW442" s="57"/>
      <c r="CX442" s="57"/>
      <c r="CY442" s="57"/>
      <c r="CZ442" s="57"/>
      <c r="DA442" s="57"/>
      <c r="DB442" s="57"/>
      <c r="DC442" s="57"/>
      <c r="DD442" s="57"/>
      <c r="DE442" s="57"/>
      <c r="DF442" s="57"/>
      <c r="DG442" s="57"/>
      <c r="DH442" s="57"/>
      <c r="DI442" s="57"/>
      <c r="DJ442" s="57"/>
      <c r="DK442" s="57"/>
      <c r="DL442" s="57"/>
      <c r="DM442" s="57"/>
      <c r="DN442" s="57"/>
      <c r="DO442" s="57"/>
      <c r="DP442" s="57"/>
      <c r="DQ442" s="57"/>
      <c r="DR442" s="57"/>
      <c r="DS442" s="57"/>
    </row>
    <row r="443" spans="1:123" s="3" customFormat="1" x14ac:dyDescent="0.2">
      <c r="A443" s="6"/>
      <c r="B443" s="6"/>
      <c r="H443" s="6"/>
      <c r="I443" s="6"/>
      <c r="J443" s="7"/>
      <c r="K443" s="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c r="CF443" s="57"/>
      <c r="CG443" s="57"/>
      <c r="CH443" s="57"/>
      <c r="CI443" s="57"/>
      <c r="CJ443" s="57"/>
      <c r="CK443" s="57"/>
      <c r="CL443" s="57"/>
      <c r="CM443" s="57"/>
      <c r="CN443" s="57"/>
      <c r="CO443" s="57"/>
      <c r="CP443" s="57"/>
      <c r="CQ443" s="57"/>
      <c r="CR443" s="57"/>
      <c r="CS443" s="57"/>
      <c r="CT443" s="57"/>
      <c r="CU443" s="57"/>
      <c r="CV443" s="57"/>
      <c r="CW443" s="57"/>
      <c r="CX443" s="57"/>
      <c r="CY443" s="57"/>
      <c r="CZ443" s="57"/>
      <c r="DA443" s="57"/>
      <c r="DB443" s="57"/>
      <c r="DC443" s="57"/>
      <c r="DD443" s="57"/>
      <c r="DE443" s="57"/>
      <c r="DF443" s="57"/>
      <c r="DG443" s="57"/>
      <c r="DH443" s="57"/>
      <c r="DI443" s="57"/>
      <c r="DJ443" s="57"/>
      <c r="DK443" s="57"/>
      <c r="DL443" s="57"/>
      <c r="DM443" s="57"/>
      <c r="DN443" s="57"/>
      <c r="DO443" s="57"/>
      <c r="DP443" s="57"/>
      <c r="DQ443" s="57"/>
      <c r="DR443" s="57"/>
      <c r="DS443" s="57"/>
    </row>
    <row r="444" spans="1:123" x14ac:dyDescent="0.2">
      <c r="A444" s="88"/>
      <c r="B444" s="88"/>
      <c r="C444" s="37"/>
      <c r="D444" s="37"/>
    </row>
    <row r="445" spans="1:123" x14ac:dyDescent="0.2">
      <c r="A445" s="91" t="s">
        <v>137</v>
      </c>
      <c r="B445" s="91"/>
      <c r="C445" s="124"/>
      <c r="D445" s="5" t="s">
        <v>138</v>
      </c>
    </row>
    <row r="446" spans="1:123" x14ac:dyDescent="0.2">
      <c r="A446" s="104"/>
      <c r="B446" s="104"/>
      <c r="C446" s="105"/>
      <c r="D446" s="129"/>
    </row>
    <row r="447" spans="1:123" x14ac:dyDescent="0.2">
      <c r="A447" s="11" t="s">
        <v>2</v>
      </c>
      <c r="B447" s="12" t="s">
        <v>3</v>
      </c>
      <c r="C447" s="340" t="s">
        <v>4</v>
      </c>
      <c r="D447" s="371" t="s">
        <v>33</v>
      </c>
      <c r="E447" s="372"/>
    </row>
    <row r="448" spans="1:123" ht="14.25" customHeight="1" x14ac:dyDescent="0.2">
      <c r="A448" s="30" t="s">
        <v>761</v>
      </c>
      <c r="B448" s="30" t="s">
        <v>762</v>
      </c>
      <c r="C448" s="341">
        <v>6461422.6600000001</v>
      </c>
      <c r="D448" s="365" t="s">
        <v>140</v>
      </c>
      <c r="E448" s="366"/>
    </row>
    <row r="449" spans="1:123" ht="14.25" customHeight="1" x14ac:dyDescent="0.2">
      <c r="A449" s="30" t="s">
        <v>763</v>
      </c>
      <c r="B449" s="30" t="s">
        <v>764</v>
      </c>
      <c r="C449" s="341">
        <v>334.21</v>
      </c>
      <c r="D449" s="365" t="s">
        <v>140</v>
      </c>
      <c r="E449" s="366"/>
    </row>
    <row r="450" spans="1:123" ht="14.25" customHeight="1" x14ac:dyDescent="0.2">
      <c r="A450" s="30" t="s">
        <v>765</v>
      </c>
      <c r="B450" s="30" t="s">
        <v>766</v>
      </c>
      <c r="C450" s="341">
        <v>685236.31</v>
      </c>
      <c r="D450" s="365" t="s">
        <v>140</v>
      </c>
      <c r="E450" s="366"/>
    </row>
    <row r="451" spans="1:123" ht="14.25" customHeight="1" x14ac:dyDescent="0.2">
      <c r="A451" s="30" t="s">
        <v>767</v>
      </c>
      <c r="B451" s="30" t="s">
        <v>768</v>
      </c>
      <c r="C451" s="341">
        <v>216.93</v>
      </c>
      <c r="D451" s="365" t="s">
        <v>140</v>
      </c>
      <c r="E451" s="366"/>
    </row>
    <row r="452" spans="1:123" s="60" customFormat="1" ht="31.5" customHeight="1" x14ac:dyDescent="0.25">
      <c r="A452" s="339" t="s">
        <v>769</v>
      </c>
      <c r="B452" s="339" t="s">
        <v>305</v>
      </c>
      <c r="C452" s="342">
        <v>5789587.71</v>
      </c>
      <c r="D452" s="369" t="s">
        <v>1066</v>
      </c>
      <c r="E452" s="370"/>
      <c r="F452" s="131"/>
      <c r="G452" s="131"/>
      <c r="J452" s="381"/>
      <c r="K452" s="381"/>
      <c r="L452" s="381"/>
      <c r="M452" s="381"/>
      <c r="N452" s="381"/>
      <c r="O452" s="381"/>
      <c r="P452" s="381"/>
      <c r="Q452" s="381"/>
      <c r="R452" s="381"/>
      <c r="S452" s="381"/>
      <c r="T452" s="381"/>
      <c r="U452" s="381"/>
      <c r="V452" s="381"/>
      <c r="W452" s="381"/>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c r="AS452" s="381"/>
      <c r="AT452" s="381"/>
      <c r="AU452" s="381"/>
      <c r="AV452" s="381"/>
      <c r="AW452" s="381"/>
      <c r="AX452" s="381"/>
      <c r="AY452" s="381"/>
      <c r="AZ452" s="381"/>
      <c r="BA452" s="381"/>
      <c r="BB452" s="381"/>
      <c r="BC452" s="381"/>
      <c r="BD452" s="381"/>
      <c r="BE452" s="381"/>
      <c r="BF452" s="381"/>
      <c r="BG452" s="381"/>
      <c r="BH452" s="381"/>
      <c r="BI452" s="381"/>
      <c r="BJ452" s="381"/>
      <c r="BK452" s="381"/>
      <c r="BL452" s="381"/>
      <c r="BM452" s="381"/>
      <c r="BN452" s="381"/>
      <c r="BO452" s="381"/>
      <c r="BP452" s="381"/>
      <c r="BQ452" s="381"/>
      <c r="BR452" s="381"/>
      <c r="BS452" s="381"/>
      <c r="BT452" s="381"/>
      <c r="BU452" s="381"/>
      <c r="BV452" s="381"/>
      <c r="BW452" s="381"/>
      <c r="BX452" s="381"/>
      <c r="BY452" s="381"/>
      <c r="BZ452" s="381"/>
      <c r="CA452" s="381"/>
      <c r="CB452" s="381"/>
      <c r="CC452" s="381"/>
      <c r="CD452" s="381"/>
      <c r="CE452" s="381"/>
      <c r="CF452" s="381"/>
      <c r="CG452" s="381"/>
      <c r="CH452" s="381"/>
      <c r="CI452" s="381"/>
      <c r="CJ452" s="381"/>
      <c r="CK452" s="381"/>
      <c r="CL452" s="381"/>
      <c r="CM452" s="381"/>
      <c r="CN452" s="381"/>
      <c r="CO452" s="381"/>
      <c r="CP452" s="381"/>
      <c r="CQ452" s="381"/>
      <c r="CR452" s="381"/>
      <c r="CS452" s="381"/>
      <c r="CT452" s="381"/>
      <c r="CU452" s="381"/>
      <c r="CV452" s="381"/>
      <c r="CW452" s="381"/>
      <c r="CX452" s="381"/>
      <c r="CY452" s="381"/>
      <c r="CZ452" s="381"/>
      <c r="DA452" s="381"/>
      <c r="DB452" s="381"/>
      <c r="DC452" s="381"/>
      <c r="DD452" s="381"/>
      <c r="DE452" s="381"/>
      <c r="DF452" s="381"/>
      <c r="DG452" s="381"/>
      <c r="DH452" s="381"/>
      <c r="DI452" s="381"/>
      <c r="DJ452" s="381"/>
      <c r="DK452" s="381"/>
      <c r="DL452" s="381"/>
      <c r="DM452" s="381"/>
      <c r="DN452" s="381"/>
      <c r="DO452" s="381"/>
      <c r="DP452" s="381"/>
      <c r="DQ452" s="381"/>
      <c r="DR452" s="381"/>
      <c r="DS452" s="381"/>
    </row>
    <row r="453" spans="1:123" ht="13.5" customHeight="1" x14ac:dyDescent="0.2">
      <c r="A453" s="217" t="s">
        <v>770</v>
      </c>
      <c r="B453" s="217" t="s">
        <v>771</v>
      </c>
      <c r="C453" s="341">
        <v>3283.36</v>
      </c>
      <c r="D453" s="365" t="s">
        <v>140</v>
      </c>
      <c r="E453" s="366"/>
    </row>
    <row r="454" spans="1:123" ht="13.5" customHeight="1" x14ac:dyDescent="0.2">
      <c r="A454" s="217" t="s">
        <v>772</v>
      </c>
      <c r="B454" s="217" t="s">
        <v>773</v>
      </c>
      <c r="C454" s="341">
        <v>960939.08</v>
      </c>
      <c r="D454" s="365" t="s">
        <v>140</v>
      </c>
      <c r="E454" s="366"/>
    </row>
    <row r="455" spans="1:123" ht="13.5" customHeight="1" x14ac:dyDescent="0.2">
      <c r="A455" s="217" t="s">
        <v>774</v>
      </c>
      <c r="B455" s="217" t="s">
        <v>775</v>
      </c>
      <c r="C455" s="341">
        <v>645.13</v>
      </c>
      <c r="D455" s="365" t="s">
        <v>140</v>
      </c>
      <c r="E455" s="366"/>
    </row>
    <row r="456" spans="1:123" s="3" customFormat="1" ht="13.5" customHeight="1" x14ac:dyDescent="0.2">
      <c r="A456" s="217" t="s">
        <v>776</v>
      </c>
      <c r="B456" s="217" t="s">
        <v>777</v>
      </c>
      <c r="C456" s="341">
        <v>702691.52</v>
      </c>
      <c r="D456" s="365" t="s">
        <v>140</v>
      </c>
      <c r="E456" s="366"/>
      <c r="H456" s="6"/>
      <c r="I456" s="6"/>
      <c r="J456" s="7"/>
      <c r="K456" s="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c r="CB456" s="57"/>
      <c r="CC456" s="57"/>
      <c r="CD456" s="57"/>
      <c r="CE456" s="57"/>
      <c r="CF456" s="57"/>
      <c r="CG456" s="57"/>
      <c r="CH456" s="57"/>
      <c r="CI456" s="57"/>
      <c r="CJ456" s="57"/>
      <c r="CK456" s="57"/>
      <c r="CL456" s="57"/>
      <c r="CM456" s="57"/>
      <c r="CN456" s="57"/>
      <c r="CO456" s="57"/>
      <c r="CP456" s="57"/>
      <c r="CQ456" s="57"/>
      <c r="CR456" s="57"/>
      <c r="CS456" s="57"/>
      <c r="CT456" s="57"/>
      <c r="CU456" s="57"/>
      <c r="CV456" s="57"/>
      <c r="CW456" s="57"/>
      <c r="CX456" s="57"/>
      <c r="CY456" s="57"/>
      <c r="CZ456" s="57"/>
      <c r="DA456" s="57"/>
      <c r="DB456" s="57"/>
      <c r="DC456" s="57"/>
      <c r="DD456" s="57"/>
      <c r="DE456" s="57"/>
      <c r="DF456" s="57"/>
      <c r="DG456" s="57"/>
      <c r="DH456" s="57"/>
      <c r="DI456" s="57"/>
      <c r="DJ456" s="57"/>
      <c r="DK456" s="57"/>
      <c r="DL456" s="57"/>
      <c r="DM456" s="57"/>
      <c r="DN456" s="57"/>
      <c r="DO456" s="57"/>
      <c r="DP456" s="57"/>
      <c r="DQ456" s="57"/>
      <c r="DR456" s="57"/>
      <c r="DS456" s="57"/>
    </row>
    <row r="457" spans="1:123" s="3" customFormat="1" ht="13.5" customHeight="1" x14ac:dyDescent="0.2">
      <c r="A457" s="217" t="s">
        <v>778</v>
      </c>
      <c r="B457" s="217" t="s">
        <v>779</v>
      </c>
      <c r="C457" s="341">
        <v>245573.21</v>
      </c>
      <c r="D457" s="365" t="s">
        <v>140</v>
      </c>
      <c r="E457" s="366"/>
      <c r="H457" s="6"/>
      <c r="I457" s="6"/>
      <c r="J457" s="7"/>
      <c r="K457" s="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c r="CB457" s="57"/>
      <c r="CC457" s="57"/>
      <c r="CD457" s="57"/>
      <c r="CE457" s="57"/>
      <c r="CF457" s="57"/>
      <c r="CG457" s="57"/>
      <c r="CH457" s="57"/>
      <c r="CI457" s="57"/>
      <c r="CJ457" s="57"/>
      <c r="CK457" s="57"/>
      <c r="CL457" s="57"/>
      <c r="CM457" s="57"/>
      <c r="CN457" s="57"/>
      <c r="CO457" s="57"/>
      <c r="CP457" s="57"/>
      <c r="CQ457" s="57"/>
      <c r="CR457" s="57"/>
      <c r="CS457" s="57"/>
      <c r="CT457" s="57"/>
      <c r="CU457" s="57"/>
      <c r="CV457" s="57"/>
      <c r="CW457" s="57"/>
      <c r="CX457" s="57"/>
      <c r="CY457" s="57"/>
      <c r="CZ457" s="57"/>
      <c r="DA457" s="57"/>
      <c r="DB457" s="57"/>
      <c r="DC457" s="57"/>
      <c r="DD457" s="57"/>
      <c r="DE457" s="57"/>
      <c r="DF457" s="57"/>
      <c r="DG457" s="57"/>
      <c r="DH457" s="57"/>
      <c r="DI457" s="57"/>
      <c r="DJ457" s="57"/>
      <c r="DK457" s="57"/>
      <c r="DL457" s="57"/>
      <c r="DM457" s="57"/>
      <c r="DN457" s="57"/>
      <c r="DO457" s="57"/>
      <c r="DP457" s="57"/>
      <c r="DQ457" s="57"/>
      <c r="DR457" s="57"/>
      <c r="DS457" s="57"/>
    </row>
    <row r="458" spans="1:123" s="3" customFormat="1" ht="13.5" customHeight="1" x14ac:dyDescent="0.2">
      <c r="A458" s="217" t="s">
        <v>780</v>
      </c>
      <c r="B458" s="217" t="s">
        <v>781</v>
      </c>
      <c r="C458" s="341">
        <v>14.84</v>
      </c>
      <c r="D458" s="365" t="s">
        <v>140</v>
      </c>
      <c r="E458" s="366"/>
      <c r="H458" s="6"/>
      <c r="I458" s="6"/>
      <c r="J458" s="7"/>
      <c r="K458" s="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c r="CB458" s="57"/>
      <c r="CC458" s="57"/>
      <c r="CD458" s="57"/>
      <c r="CE458" s="57"/>
      <c r="CF458" s="57"/>
      <c r="CG458" s="57"/>
      <c r="CH458" s="57"/>
      <c r="CI458" s="57"/>
      <c r="CJ458" s="57"/>
      <c r="CK458" s="57"/>
      <c r="CL458" s="57"/>
      <c r="CM458" s="57"/>
      <c r="CN458" s="57"/>
      <c r="CO458" s="57"/>
      <c r="CP458" s="57"/>
      <c r="CQ458" s="57"/>
      <c r="CR458" s="57"/>
      <c r="CS458" s="57"/>
      <c r="CT458" s="57"/>
      <c r="CU458" s="57"/>
      <c r="CV458" s="57"/>
      <c r="CW458" s="57"/>
      <c r="CX458" s="57"/>
      <c r="CY458" s="57"/>
      <c r="CZ458" s="57"/>
      <c r="DA458" s="57"/>
      <c r="DB458" s="57"/>
      <c r="DC458" s="57"/>
      <c r="DD458" s="57"/>
      <c r="DE458" s="57"/>
      <c r="DF458" s="57"/>
      <c r="DG458" s="57"/>
      <c r="DH458" s="57"/>
      <c r="DI458" s="57"/>
      <c r="DJ458" s="57"/>
      <c r="DK458" s="57"/>
      <c r="DL458" s="57"/>
      <c r="DM458" s="57"/>
      <c r="DN458" s="57"/>
      <c r="DO458" s="57"/>
      <c r="DP458" s="57"/>
      <c r="DQ458" s="57"/>
      <c r="DR458" s="57"/>
      <c r="DS458" s="57"/>
    </row>
    <row r="459" spans="1:123" s="3" customFormat="1" ht="13.5" customHeight="1" x14ac:dyDescent="0.2">
      <c r="A459" s="217" t="s">
        <v>782</v>
      </c>
      <c r="B459" s="217" t="s">
        <v>783</v>
      </c>
      <c r="C459" s="341">
        <v>30084.400000000001</v>
      </c>
      <c r="D459" s="365" t="s">
        <v>140</v>
      </c>
      <c r="E459" s="366"/>
      <c r="H459" s="6"/>
      <c r="I459" s="6"/>
      <c r="J459" s="7"/>
      <c r="K459" s="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c r="CB459" s="57"/>
      <c r="CC459" s="57"/>
      <c r="CD459" s="57"/>
      <c r="CE459" s="57"/>
      <c r="CF459" s="57"/>
      <c r="CG459" s="57"/>
      <c r="CH459" s="57"/>
      <c r="CI459" s="57"/>
      <c r="CJ459" s="57"/>
      <c r="CK459" s="57"/>
      <c r="CL459" s="57"/>
      <c r="CM459" s="57"/>
      <c r="CN459" s="57"/>
      <c r="CO459" s="57"/>
      <c r="CP459" s="57"/>
      <c r="CQ459" s="57"/>
      <c r="CR459" s="57"/>
      <c r="CS459" s="57"/>
      <c r="CT459" s="57"/>
      <c r="CU459" s="57"/>
      <c r="CV459" s="57"/>
      <c r="CW459" s="57"/>
      <c r="CX459" s="57"/>
      <c r="CY459" s="57"/>
      <c r="CZ459" s="57"/>
      <c r="DA459" s="57"/>
      <c r="DB459" s="57"/>
      <c r="DC459" s="57"/>
      <c r="DD459" s="57"/>
      <c r="DE459" s="57"/>
      <c r="DF459" s="57"/>
      <c r="DG459" s="57"/>
      <c r="DH459" s="57"/>
      <c r="DI459" s="57"/>
      <c r="DJ459" s="57"/>
      <c r="DK459" s="57"/>
      <c r="DL459" s="57"/>
      <c r="DM459" s="57"/>
      <c r="DN459" s="57"/>
      <c r="DO459" s="57"/>
      <c r="DP459" s="57"/>
      <c r="DQ459" s="57"/>
      <c r="DR459" s="57"/>
      <c r="DS459" s="57"/>
    </row>
    <row r="460" spans="1:123" s="3" customFormat="1" ht="13.5" customHeight="1" x14ac:dyDescent="0.2">
      <c r="A460" s="217" t="s">
        <v>784</v>
      </c>
      <c r="B460" s="217" t="s">
        <v>785</v>
      </c>
      <c r="C460" s="341">
        <v>194103.46</v>
      </c>
      <c r="D460" s="365" t="s">
        <v>140</v>
      </c>
      <c r="E460" s="366"/>
      <c r="H460" s="6"/>
      <c r="I460" s="6"/>
      <c r="J460" s="7"/>
      <c r="K460" s="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c r="CB460" s="57"/>
      <c r="CC460" s="57"/>
      <c r="CD460" s="57"/>
      <c r="CE460" s="57"/>
      <c r="CF460" s="57"/>
      <c r="CG460" s="57"/>
      <c r="CH460" s="57"/>
      <c r="CI460" s="57"/>
      <c r="CJ460" s="57"/>
      <c r="CK460" s="57"/>
      <c r="CL460" s="57"/>
      <c r="CM460" s="57"/>
      <c r="CN460" s="57"/>
      <c r="CO460" s="57"/>
      <c r="CP460" s="57"/>
      <c r="CQ460" s="57"/>
      <c r="CR460" s="57"/>
      <c r="CS460" s="57"/>
      <c r="CT460" s="57"/>
      <c r="CU460" s="57"/>
      <c r="CV460" s="57"/>
      <c r="CW460" s="57"/>
      <c r="CX460" s="57"/>
      <c r="CY460" s="57"/>
      <c r="CZ460" s="57"/>
      <c r="DA460" s="57"/>
      <c r="DB460" s="57"/>
      <c r="DC460" s="57"/>
      <c r="DD460" s="57"/>
      <c r="DE460" s="57"/>
      <c r="DF460" s="57"/>
      <c r="DG460" s="57"/>
      <c r="DH460" s="57"/>
      <c r="DI460" s="57"/>
      <c r="DJ460" s="57"/>
      <c r="DK460" s="57"/>
      <c r="DL460" s="57"/>
      <c r="DM460" s="57"/>
      <c r="DN460" s="57"/>
      <c r="DO460" s="57"/>
      <c r="DP460" s="57"/>
      <c r="DQ460" s="57"/>
      <c r="DR460" s="57"/>
      <c r="DS460" s="57"/>
    </row>
    <row r="461" spans="1:123" s="3" customFormat="1" ht="13.5" customHeight="1" x14ac:dyDescent="0.2">
      <c r="A461" s="217" t="s">
        <v>786</v>
      </c>
      <c r="B461" s="217" t="s">
        <v>787</v>
      </c>
      <c r="C461" s="341">
        <v>196370.5</v>
      </c>
      <c r="D461" s="365" t="s">
        <v>140</v>
      </c>
      <c r="E461" s="366"/>
      <c r="H461" s="6"/>
      <c r="I461" s="6"/>
      <c r="J461" s="7"/>
      <c r="K461" s="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c r="CB461" s="57"/>
      <c r="CC461" s="57"/>
      <c r="CD461" s="57"/>
      <c r="CE461" s="57"/>
      <c r="CF461" s="57"/>
      <c r="CG461" s="57"/>
      <c r="CH461" s="57"/>
      <c r="CI461" s="57"/>
      <c r="CJ461" s="57"/>
      <c r="CK461" s="57"/>
      <c r="CL461" s="57"/>
      <c r="CM461" s="57"/>
      <c r="CN461" s="57"/>
      <c r="CO461" s="57"/>
      <c r="CP461" s="57"/>
      <c r="CQ461" s="57"/>
      <c r="CR461" s="57"/>
      <c r="CS461" s="57"/>
      <c r="CT461" s="57"/>
      <c r="CU461" s="57"/>
      <c r="CV461" s="57"/>
      <c r="CW461" s="57"/>
      <c r="CX461" s="57"/>
      <c r="CY461" s="57"/>
      <c r="CZ461" s="57"/>
      <c r="DA461" s="57"/>
      <c r="DB461" s="57"/>
      <c r="DC461" s="57"/>
      <c r="DD461" s="57"/>
      <c r="DE461" s="57"/>
      <c r="DF461" s="57"/>
      <c r="DG461" s="57"/>
      <c r="DH461" s="57"/>
      <c r="DI461" s="57"/>
      <c r="DJ461" s="57"/>
      <c r="DK461" s="57"/>
      <c r="DL461" s="57"/>
      <c r="DM461" s="57"/>
      <c r="DN461" s="57"/>
      <c r="DO461" s="57"/>
      <c r="DP461" s="57"/>
      <c r="DQ461" s="57"/>
      <c r="DR461" s="57"/>
      <c r="DS461" s="57"/>
    </row>
    <row r="462" spans="1:123" s="3" customFormat="1" ht="13.5" customHeight="1" x14ac:dyDescent="0.2">
      <c r="A462" s="217" t="s">
        <v>788</v>
      </c>
      <c r="B462" s="217" t="s">
        <v>789</v>
      </c>
      <c r="C462" s="341">
        <v>108.51</v>
      </c>
      <c r="D462" s="365" t="s">
        <v>140</v>
      </c>
      <c r="E462" s="366"/>
      <c r="H462" s="6"/>
      <c r="I462" s="6"/>
      <c r="J462" s="7"/>
      <c r="K462" s="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c r="CB462" s="57"/>
      <c r="CC462" s="57"/>
      <c r="CD462" s="57"/>
      <c r="CE462" s="57"/>
      <c r="CF462" s="57"/>
      <c r="CG462" s="57"/>
      <c r="CH462" s="57"/>
      <c r="CI462" s="57"/>
      <c r="CJ462" s="57"/>
      <c r="CK462" s="57"/>
      <c r="CL462" s="57"/>
      <c r="CM462" s="57"/>
      <c r="CN462" s="57"/>
      <c r="CO462" s="57"/>
      <c r="CP462" s="57"/>
      <c r="CQ462" s="57"/>
      <c r="CR462" s="57"/>
      <c r="CS462" s="57"/>
      <c r="CT462" s="57"/>
      <c r="CU462" s="57"/>
      <c r="CV462" s="57"/>
      <c r="CW462" s="57"/>
      <c r="CX462" s="57"/>
      <c r="CY462" s="57"/>
      <c r="CZ462" s="57"/>
      <c r="DA462" s="57"/>
      <c r="DB462" s="57"/>
      <c r="DC462" s="57"/>
      <c r="DD462" s="57"/>
      <c r="DE462" s="57"/>
      <c r="DF462" s="57"/>
      <c r="DG462" s="57"/>
      <c r="DH462" s="57"/>
      <c r="DI462" s="57"/>
      <c r="DJ462" s="57"/>
      <c r="DK462" s="57"/>
      <c r="DL462" s="57"/>
      <c r="DM462" s="57"/>
      <c r="DN462" s="57"/>
      <c r="DO462" s="57"/>
      <c r="DP462" s="57"/>
      <c r="DQ462" s="57"/>
      <c r="DR462" s="57"/>
      <c r="DS462" s="57"/>
    </row>
    <row r="463" spans="1:123" s="3" customFormat="1" ht="13.5" customHeight="1" x14ac:dyDescent="0.2">
      <c r="A463" s="217" t="s">
        <v>790</v>
      </c>
      <c r="B463" s="217" t="s">
        <v>791</v>
      </c>
      <c r="C463" s="341">
        <v>14.02</v>
      </c>
      <c r="D463" s="365" t="s">
        <v>140</v>
      </c>
      <c r="E463" s="366"/>
      <c r="H463" s="6"/>
      <c r="I463" s="6"/>
      <c r="J463" s="7"/>
      <c r="K463" s="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c r="CB463" s="57"/>
      <c r="CC463" s="57"/>
      <c r="CD463" s="57"/>
      <c r="CE463" s="57"/>
      <c r="CF463" s="57"/>
      <c r="CG463" s="57"/>
      <c r="CH463" s="57"/>
      <c r="CI463" s="57"/>
      <c r="CJ463" s="57"/>
      <c r="CK463" s="57"/>
      <c r="CL463" s="57"/>
      <c r="CM463" s="57"/>
      <c r="CN463" s="57"/>
      <c r="CO463" s="57"/>
      <c r="CP463" s="57"/>
      <c r="CQ463" s="57"/>
      <c r="CR463" s="57"/>
      <c r="CS463" s="57"/>
      <c r="CT463" s="57"/>
      <c r="CU463" s="57"/>
      <c r="CV463" s="57"/>
      <c r="CW463" s="57"/>
      <c r="CX463" s="57"/>
      <c r="CY463" s="57"/>
      <c r="CZ463" s="57"/>
      <c r="DA463" s="57"/>
      <c r="DB463" s="57"/>
      <c r="DC463" s="57"/>
      <c r="DD463" s="57"/>
      <c r="DE463" s="57"/>
      <c r="DF463" s="57"/>
      <c r="DG463" s="57"/>
      <c r="DH463" s="57"/>
      <c r="DI463" s="57"/>
      <c r="DJ463" s="57"/>
      <c r="DK463" s="57"/>
      <c r="DL463" s="57"/>
      <c r="DM463" s="57"/>
      <c r="DN463" s="57"/>
      <c r="DO463" s="57"/>
      <c r="DP463" s="57"/>
      <c r="DQ463" s="57"/>
      <c r="DR463" s="57"/>
      <c r="DS463" s="57"/>
    </row>
    <row r="464" spans="1:123" s="3" customFormat="1" ht="13.5" customHeight="1" x14ac:dyDescent="0.2">
      <c r="A464" s="217" t="s">
        <v>792</v>
      </c>
      <c r="B464" s="217" t="s">
        <v>793</v>
      </c>
      <c r="C464" s="341">
        <v>240000</v>
      </c>
      <c r="D464" s="365" t="s">
        <v>140</v>
      </c>
      <c r="E464" s="366"/>
      <c r="H464" s="6"/>
      <c r="I464" s="6"/>
      <c r="J464" s="7"/>
      <c r="K464" s="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c r="CB464" s="57"/>
      <c r="CC464" s="57"/>
      <c r="CD464" s="57"/>
      <c r="CE464" s="57"/>
      <c r="CF464" s="57"/>
      <c r="CG464" s="57"/>
      <c r="CH464" s="57"/>
      <c r="CI464" s="57"/>
      <c r="CJ464" s="57"/>
      <c r="CK464" s="57"/>
      <c r="CL464" s="57"/>
      <c r="CM464" s="57"/>
      <c r="CN464" s="57"/>
      <c r="CO464" s="57"/>
      <c r="CP464" s="57"/>
      <c r="CQ464" s="57"/>
      <c r="CR464" s="57"/>
      <c r="CS464" s="57"/>
      <c r="CT464" s="57"/>
      <c r="CU464" s="57"/>
      <c r="CV464" s="57"/>
      <c r="CW464" s="57"/>
      <c r="CX464" s="57"/>
      <c r="CY464" s="57"/>
      <c r="CZ464" s="57"/>
      <c r="DA464" s="57"/>
      <c r="DB464" s="57"/>
      <c r="DC464" s="57"/>
      <c r="DD464" s="57"/>
      <c r="DE464" s="57"/>
      <c r="DF464" s="57"/>
      <c r="DG464" s="57"/>
      <c r="DH464" s="57"/>
      <c r="DI464" s="57"/>
      <c r="DJ464" s="57"/>
      <c r="DK464" s="57"/>
      <c r="DL464" s="57"/>
      <c r="DM464" s="57"/>
      <c r="DN464" s="57"/>
      <c r="DO464" s="57"/>
      <c r="DP464" s="57"/>
      <c r="DQ464" s="57"/>
      <c r="DR464" s="57"/>
      <c r="DS464" s="57"/>
    </row>
    <row r="465" spans="1:123" s="3" customFormat="1" x14ac:dyDescent="0.2">
      <c r="A465" s="278"/>
      <c r="B465" s="217"/>
      <c r="C465" s="341"/>
      <c r="D465" s="365"/>
      <c r="E465" s="366"/>
      <c r="H465" s="6"/>
      <c r="I465" s="6"/>
      <c r="J465" s="7"/>
      <c r="K465" s="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c r="CB465" s="57"/>
      <c r="CC465" s="57"/>
      <c r="CD465" s="57"/>
      <c r="CE465" s="57"/>
      <c r="CF465" s="57"/>
      <c r="CG465" s="57"/>
      <c r="CH465" s="57"/>
      <c r="CI465" s="57"/>
      <c r="CJ465" s="57"/>
      <c r="CK465" s="57"/>
      <c r="CL465" s="57"/>
      <c r="CM465" s="57"/>
      <c r="CN465" s="57"/>
      <c r="CO465" s="57"/>
      <c r="CP465" s="57"/>
      <c r="CQ465" s="57"/>
      <c r="CR465" s="57"/>
      <c r="CS465" s="57"/>
      <c r="CT465" s="57"/>
      <c r="CU465" s="57"/>
      <c r="CV465" s="57"/>
      <c r="CW465" s="57"/>
      <c r="CX465" s="57"/>
      <c r="CY465" s="57"/>
      <c r="CZ465" s="57"/>
      <c r="DA465" s="57"/>
      <c r="DB465" s="57"/>
      <c r="DC465" s="57"/>
      <c r="DD465" s="57"/>
      <c r="DE465" s="57"/>
      <c r="DF465" s="57"/>
      <c r="DG465" s="57"/>
      <c r="DH465" s="57"/>
      <c r="DI465" s="57"/>
      <c r="DJ465" s="57"/>
      <c r="DK465" s="57"/>
      <c r="DL465" s="57"/>
      <c r="DM465" s="57"/>
      <c r="DN465" s="57"/>
      <c r="DO465" s="57"/>
      <c r="DP465" s="57"/>
      <c r="DQ465" s="57"/>
      <c r="DR465" s="57"/>
      <c r="DS465" s="57"/>
    </row>
    <row r="466" spans="1:123" s="3" customFormat="1" x14ac:dyDescent="0.2">
      <c r="A466" s="218"/>
      <c r="B466" s="218" t="s">
        <v>139</v>
      </c>
      <c r="C466" s="343">
        <v>15510625.850000001</v>
      </c>
      <c r="D466" s="367"/>
      <c r="E466" s="368"/>
      <c r="H466" s="6"/>
      <c r="I466" s="6"/>
      <c r="J466" s="7"/>
      <c r="K466" s="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c r="CB466" s="57"/>
      <c r="CC466" s="57"/>
      <c r="CD466" s="57"/>
      <c r="CE466" s="57"/>
      <c r="CF466" s="57"/>
      <c r="CG466" s="57"/>
      <c r="CH466" s="57"/>
      <c r="CI466" s="57"/>
      <c r="CJ466" s="57"/>
      <c r="CK466" s="57"/>
      <c r="CL466" s="57"/>
      <c r="CM466" s="57"/>
      <c r="CN466" s="57"/>
      <c r="CO466" s="57"/>
      <c r="CP466" s="57"/>
      <c r="CQ466" s="57"/>
      <c r="CR466" s="57"/>
      <c r="CS466" s="57"/>
      <c r="CT466" s="57"/>
      <c r="CU466" s="57"/>
      <c r="CV466" s="57"/>
      <c r="CW466" s="57"/>
      <c r="CX466" s="57"/>
      <c r="CY466" s="57"/>
      <c r="CZ466" s="57"/>
      <c r="DA466" s="57"/>
      <c r="DB466" s="57"/>
      <c r="DC466" s="57"/>
      <c r="DD466" s="57"/>
      <c r="DE466" s="57"/>
      <c r="DF466" s="57"/>
      <c r="DG466" s="57"/>
      <c r="DH466" s="57"/>
      <c r="DI466" s="57"/>
      <c r="DJ466" s="57"/>
      <c r="DK466" s="57"/>
      <c r="DL466" s="57"/>
      <c r="DM466" s="57"/>
      <c r="DN466" s="57"/>
      <c r="DO466" s="57"/>
      <c r="DP466" s="57"/>
      <c r="DQ466" s="57"/>
      <c r="DR466" s="57"/>
      <c r="DS466" s="57"/>
    </row>
    <row r="467" spans="1:123" s="3" customFormat="1" x14ac:dyDescent="0.2">
      <c r="A467" s="88"/>
      <c r="B467" s="88"/>
      <c r="C467" s="37"/>
      <c r="D467" s="37"/>
      <c r="H467" s="6"/>
      <c r="I467" s="6"/>
      <c r="J467" s="7"/>
      <c r="K467" s="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c r="CB467" s="57"/>
      <c r="CC467" s="57"/>
      <c r="CD467" s="57"/>
      <c r="CE467" s="57"/>
      <c r="CF467" s="57"/>
      <c r="CG467" s="57"/>
      <c r="CH467" s="57"/>
      <c r="CI467" s="57"/>
      <c r="CJ467" s="57"/>
      <c r="CK467" s="57"/>
      <c r="CL467" s="57"/>
      <c r="CM467" s="57"/>
      <c r="CN467" s="57"/>
      <c r="CO467" s="57"/>
      <c r="CP467" s="57"/>
      <c r="CQ467" s="57"/>
      <c r="CR467" s="57"/>
      <c r="CS467" s="57"/>
      <c r="CT467" s="57"/>
      <c r="CU467" s="57"/>
      <c r="CV467" s="57"/>
      <c r="CW467" s="57"/>
      <c r="CX467" s="57"/>
      <c r="CY467" s="57"/>
      <c r="CZ467" s="57"/>
      <c r="DA467" s="57"/>
      <c r="DB467" s="57"/>
      <c r="DC467" s="57"/>
      <c r="DD467" s="57"/>
      <c r="DE467" s="57"/>
      <c r="DF467" s="57"/>
      <c r="DG467" s="57"/>
      <c r="DH467" s="57"/>
      <c r="DI467" s="57"/>
      <c r="DJ467" s="57"/>
      <c r="DK467" s="57"/>
      <c r="DL467" s="57"/>
      <c r="DM467" s="57"/>
      <c r="DN467" s="57"/>
      <c r="DO467" s="57"/>
      <c r="DP467" s="57"/>
      <c r="DQ467" s="57"/>
      <c r="DR467" s="57"/>
      <c r="DS467" s="57"/>
    </row>
    <row r="468" spans="1:123" s="3" customFormat="1" x14ac:dyDescent="0.2">
      <c r="A468" s="88"/>
      <c r="B468" s="88"/>
      <c r="C468" s="37"/>
      <c r="D468" s="37"/>
      <c r="E468" s="5" t="s">
        <v>141</v>
      </c>
      <c r="H468" s="6"/>
      <c r="I468" s="6"/>
      <c r="J468" s="7"/>
      <c r="K468" s="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c r="CB468" s="57"/>
      <c r="CC468" s="57"/>
      <c r="CD468" s="57"/>
      <c r="CE468" s="57"/>
      <c r="CF468" s="57"/>
      <c r="CG468" s="57"/>
      <c r="CH468" s="57"/>
      <c r="CI468" s="57"/>
      <c r="CJ468" s="57"/>
      <c r="CK468" s="57"/>
      <c r="CL468" s="57"/>
      <c r="CM468" s="57"/>
      <c r="CN468" s="57"/>
      <c r="CO468" s="57"/>
      <c r="CP468" s="57"/>
      <c r="CQ468" s="57"/>
      <c r="CR468" s="57"/>
      <c r="CS468" s="57"/>
      <c r="CT468" s="57"/>
      <c r="CU468" s="57"/>
      <c r="CV468" s="57"/>
      <c r="CW468" s="57"/>
      <c r="CX468" s="57"/>
      <c r="CY468" s="57"/>
      <c r="CZ468" s="57"/>
      <c r="DA468" s="57"/>
      <c r="DB468" s="57"/>
      <c r="DC468" s="57"/>
      <c r="DD468" s="57"/>
      <c r="DE468" s="57"/>
      <c r="DF468" s="57"/>
      <c r="DG468" s="57"/>
      <c r="DH468" s="57"/>
      <c r="DI468" s="57"/>
      <c r="DJ468" s="57"/>
      <c r="DK468" s="57"/>
      <c r="DL468" s="57"/>
      <c r="DM468" s="57"/>
      <c r="DN468" s="57"/>
      <c r="DO468" s="57"/>
      <c r="DP468" s="57"/>
      <c r="DQ468" s="57"/>
      <c r="DR468" s="57"/>
      <c r="DS468" s="57"/>
    </row>
    <row r="469" spans="1:123" s="3" customFormat="1" x14ac:dyDescent="0.2">
      <c r="A469" s="91" t="s">
        <v>142</v>
      </c>
      <c r="B469" s="91"/>
      <c r="C469" s="132"/>
      <c r="D469" s="5" t="s">
        <v>141</v>
      </c>
      <c r="E469" s="129"/>
      <c r="H469" s="6"/>
      <c r="I469" s="6"/>
      <c r="J469" s="7"/>
      <c r="K469" s="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c r="CB469" s="57"/>
      <c r="CC469" s="57"/>
      <c r="CD469" s="57"/>
      <c r="CE469" s="57"/>
      <c r="CF469" s="57"/>
      <c r="CG469" s="57"/>
      <c r="CH469" s="57"/>
      <c r="CI469" s="57"/>
      <c r="CJ469" s="57"/>
      <c r="CK469" s="57"/>
      <c r="CL469" s="57"/>
      <c r="CM469" s="57"/>
      <c r="CN469" s="57"/>
      <c r="CO469" s="57"/>
      <c r="CP469" s="57"/>
      <c r="CQ469" s="57"/>
      <c r="CR469" s="57"/>
      <c r="CS469" s="57"/>
      <c r="CT469" s="57"/>
      <c r="CU469" s="57"/>
      <c r="CV469" s="57"/>
      <c r="CW469" s="57"/>
      <c r="CX469" s="57"/>
      <c r="CY469" s="57"/>
      <c r="CZ469" s="57"/>
      <c r="DA469" s="57"/>
      <c r="DB469" s="57"/>
      <c r="DC469" s="57"/>
      <c r="DD469" s="57"/>
      <c r="DE469" s="57"/>
      <c r="DF469" s="57"/>
      <c r="DG469" s="57"/>
      <c r="DH469" s="57"/>
      <c r="DI469" s="57"/>
      <c r="DJ469" s="57"/>
      <c r="DK469" s="57"/>
      <c r="DL469" s="57"/>
      <c r="DM469" s="57"/>
      <c r="DN469" s="57"/>
      <c r="DO469" s="57"/>
      <c r="DP469" s="57"/>
      <c r="DQ469" s="57"/>
      <c r="DR469" s="57"/>
      <c r="DS469" s="57"/>
    </row>
    <row r="470" spans="1:123" s="3" customFormat="1" x14ac:dyDescent="0.2">
      <c r="A470" s="104"/>
      <c r="B470" s="104"/>
      <c r="C470" s="105"/>
      <c r="D470" s="129"/>
      <c r="E470" s="13" t="s">
        <v>33</v>
      </c>
      <c r="H470" s="6"/>
      <c r="I470" s="6"/>
      <c r="J470" s="7"/>
      <c r="K470" s="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c r="CB470" s="57"/>
      <c r="CC470" s="57"/>
      <c r="CD470" s="57"/>
      <c r="CE470" s="57"/>
      <c r="CF470" s="57"/>
      <c r="CG470" s="57"/>
      <c r="CH470" s="57"/>
      <c r="CI470" s="57"/>
      <c r="CJ470" s="57"/>
      <c r="CK470" s="57"/>
      <c r="CL470" s="57"/>
      <c r="CM470" s="57"/>
      <c r="CN470" s="57"/>
      <c r="CO470" s="57"/>
      <c r="CP470" s="57"/>
      <c r="CQ470" s="57"/>
      <c r="CR470" s="57"/>
      <c r="CS470" s="57"/>
      <c r="CT470" s="57"/>
      <c r="CU470" s="57"/>
      <c r="CV470" s="57"/>
      <c r="CW470" s="57"/>
      <c r="CX470" s="57"/>
      <c r="CY470" s="57"/>
      <c r="CZ470" s="57"/>
      <c r="DA470" s="57"/>
      <c r="DB470" s="57"/>
      <c r="DC470" s="57"/>
      <c r="DD470" s="57"/>
      <c r="DE470" s="57"/>
      <c r="DF470" s="57"/>
      <c r="DG470" s="57"/>
      <c r="DH470" s="57"/>
      <c r="DI470" s="57"/>
      <c r="DJ470" s="57"/>
      <c r="DK470" s="57"/>
      <c r="DL470" s="57"/>
      <c r="DM470" s="57"/>
      <c r="DN470" s="57"/>
      <c r="DO470" s="57"/>
      <c r="DP470" s="57"/>
      <c r="DQ470" s="57"/>
      <c r="DR470" s="57"/>
      <c r="DS470" s="57"/>
    </row>
    <row r="471" spans="1:123" s="3" customFormat="1" x14ac:dyDescent="0.2">
      <c r="A471" s="11" t="s">
        <v>2</v>
      </c>
      <c r="B471" s="12" t="s">
        <v>3</v>
      </c>
      <c r="C471" s="13" t="s">
        <v>4</v>
      </c>
      <c r="D471" s="13" t="s">
        <v>33</v>
      </c>
      <c r="E471" s="130"/>
      <c r="H471" s="6"/>
      <c r="I471" s="6"/>
      <c r="J471" s="7"/>
      <c r="K471" s="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c r="CB471" s="57"/>
      <c r="CC471" s="57"/>
      <c r="CD471" s="57"/>
      <c r="CE471" s="57"/>
      <c r="CF471" s="57"/>
      <c r="CG471" s="57"/>
      <c r="CH471" s="57"/>
      <c r="CI471" s="57"/>
      <c r="CJ471" s="57"/>
      <c r="CK471" s="57"/>
      <c r="CL471" s="57"/>
      <c r="CM471" s="57"/>
      <c r="CN471" s="57"/>
      <c r="CO471" s="57"/>
      <c r="CP471" s="57"/>
      <c r="CQ471" s="57"/>
      <c r="CR471" s="57"/>
      <c r="CS471" s="57"/>
      <c r="CT471" s="57"/>
      <c r="CU471" s="57"/>
      <c r="CV471" s="57"/>
      <c r="CW471" s="57"/>
      <c r="CX471" s="57"/>
      <c r="CY471" s="57"/>
      <c r="CZ471" s="57"/>
      <c r="DA471" s="57"/>
      <c r="DB471" s="57"/>
      <c r="DC471" s="57"/>
      <c r="DD471" s="57"/>
      <c r="DE471" s="57"/>
      <c r="DF471" s="57"/>
      <c r="DG471" s="57"/>
      <c r="DH471" s="57"/>
      <c r="DI471" s="57"/>
      <c r="DJ471" s="57"/>
      <c r="DK471" s="57"/>
      <c r="DL471" s="57"/>
      <c r="DM471" s="57"/>
      <c r="DN471" s="57"/>
      <c r="DO471" s="57"/>
      <c r="DP471" s="57"/>
      <c r="DQ471" s="57"/>
      <c r="DR471" s="57"/>
      <c r="DS471" s="57"/>
    </row>
    <row r="472" spans="1:123" s="3" customFormat="1" x14ac:dyDescent="0.2">
      <c r="A472" s="30" t="s">
        <v>794</v>
      </c>
      <c r="B472" s="30" t="s">
        <v>795</v>
      </c>
      <c r="C472" s="16">
        <v>7000</v>
      </c>
      <c r="D472" s="16"/>
      <c r="E472" s="130"/>
      <c r="H472" s="6"/>
      <c r="I472" s="6"/>
      <c r="J472" s="7"/>
      <c r="K472" s="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c r="CB472" s="57"/>
      <c r="CC472" s="57"/>
      <c r="CD472" s="57"/>
      <c r="CE472" s="57"/>
      <c r="CF472" s="57"/>
      <c r="CG472" s="57"/>
      <c r="CH472" s="57"/>
      <c r="CI472" s="57"/>
      <c r="CJ472" s="57"/>
      <c r="CK472" s="57"/>
      <c r="CL472" s="57"/>
      <c r="CM472" s="57"/>
      <c r="CN472" s="57"/>
      <c r="CO472" s="57"/>
      <c r="CP472" s="57"/>
      <c r="CQ472" s="57"/>
      <c r="CR472" s="57"/>
      <c r="CS472" s="57"/>
      <c r="CT472" s="57"/>
      <c r="CU472" s="57"/>
      <c r="CV472" s="57"/>
      <c r="CW472" s="57"/>
      <c r="CX472" s="57"/>
      <c r="CY472" s="57"/>
      <c r="CZ472" s="57"/>
      <c r="DA472" s="57"/>
      <c r="DB472" s="57"/>
      <c r="DC472" s="57"/>
      <c r="DD472" s="57"/>
      <c r="DE472" s="57"/>
      <c r="DF472" s="57"/>
      <c r="DG472" s="57"/>
      <c r="DH472" s="57"/>
      <c r="DI472" s="57"/>
      <c r="DJ472" s="57"/>
      <c r="DK472" s="57"/>
      <c r="DL472" s="57"/>
      <c r="DM472" s="57"/>
      <c r="DN472" s="57"/>
      <c r="DO472" s="57"/>
      <c r="DP472" s="57"/>
      <c r="DQ472" s="57"/>
      <c r="DR472" s="57"/>
      <c r="DS472" s="57"/>
    </row>
    <row r="473" spans="1:123" s="3" customFormat="1" x14ac:dyDescent="0.2">
      <c r="A473" s="30" t="s">
        <v>796</v>
      </c>
      <c r="B473" s="30" t="s">
        <v>797</v>
      </c>
      <c r="C473" s="16">
        <v>6500</v>
      </c>
      <c r="D473" s="16"/>
      <c r="E473" s="130"/>
      <c r="H473" s="6"/>
      <c r="I473" s="6"/>
      <c r="J473" s="7"/>
      <c r="K473" s="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c r="CB473" s="57"/>
      <c r="CC473" s="57"/>
      <c r="CD473" s="57"/>
      <c r="CE473" s="57"/>
      <c r="CF473" s="57"/>
      <c r="CG473" s="57"/>
      <c r="CH473" s="57"/>
      <c r="CI473" s="57"/>
      <c r="CJ473" s="57"/>
      <c r="CK473" s="57"/>
      <c r="CL473" s="57"/>
      <c r="CM473" s="57"/>
      <c r="CN473" s="57"/>
      <c r="CO473" s="57"/>
      <c r="CP473" s="57"/>
      <c r="CQ473" s="57"/>
      <c r="CR473" s="57"/>
      <c r="CS473" s="57"/>
      <c r="CT473" s="57"/>
      <c r="CU473" s="57"/>
      <c r="CV473" s="57"/>
      <c r="CW473" s="57"/>
      <c r="CX473" s="57"/>
      <c r="CY473" s="57"/>
      <c r="CZ473" s="57"/>
      <c r="DA473" s="57"/>
      <c r="DB473" s="57"/>
      <c r="DC473" s="57"/>
      <c r="DD473" s="57"/>
      <c r="DE473" s="57"/>
      <c r="DF473" s="57"/>
      <c r="DG473" s="57"/>
      <c r="DH473" s="57"/>
      <c r="DI473" s="57"/>
      <c r="DJ473" s="57"/>
      <c r="DK473" s="57"/>
      <c r="DL473" s="57"/>
      <c r="DM473" s="57"/>
      <c r="DN473" s="57"/>
      <c r="DO473" s="57"/>
      <c r="DP473" s="57"/>
      <c r="DQ473" s="57"/>
      <c r="DR473" s="57"/>
      <c r="DS473" s="57"/>
    </row>
    <row r="474" spans="1:123" s="3" customFormat="1" x14ac:dyDescent="0.2">
      <c r="A474" s="30" t="s">
        <v>798</v>
      </c>
      <c r="B474" s="30" t="s">
        <v>799</v>
      </c>
      <c r="C474" s="16">
        <v>989.53</v>
      </c>
      <c r="D474" s="16"/>
      <c r="E474" s="130"/>
      <c r="H474" s="6"/>
      <c r="I474" s="6"/>
      <c r="J474" s="7"/>
      <c r="K474" s="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c r="CB474" s="57"/>
      <c r="CC474" s="57"/>
      <c r="CD474" s="57"/>
      <c r="CE474" s="57"/>
      <c r="CF474" s="57"/>
      <c r="CG474" s="57"/>
      <c r="CH474" s="57"/>
      <c r="CI474" s="57"/>
      <c r="CJ474" s="57"/>
      <c r="CK474" s="57"/>
      <c r="CL474" s="57"/>
      <c r="CM474" s="57"/>
      <c r="CN474" s="57"/>
      <c r="CO474" s="57"/>
      <c r="CP474" s="57"/>
      <c r="CQ474" s="57"/>
      <c r="CR474" s="57"/>
      <c r="CS474" s="57"/>
      <c r="CT474" s="57"/>
      <c r="CU474" s="57"/>
      <c r="CV474" s="57"/>
      <c r="CW474" s="57"/>
      <c r="CX474" s="57"/>
      <c r="CY474" s="57"/>
      <c r="CZ474" s="57"/>
      <c r="DA474" s="57"/>
      <c r="DB474" s="57"/>
      <c r="DC474" s="57"/>
      <c r="DD474" s="57"/>
      <c r="DE474" s="57"/>
      <c r="DF474" s="57"/>
      <c r="DG474" s="57"/>
      <c r="DH474" s="57"/>
      <c r="DI474" s="57"/>
      <c r="DJ474" s="57"/>
      <c r="DK474" s="57"/>
      <c r="DL474" s="57"/>
      <c r="DM474" s="57"/>
      <c r="DN474" s="57"/>
      <c r="DO474" s="57"/>
      <c r="DP474" s="57"/>
      <c r="DQ474" s="57"/>
      <c r="DR474" s="57"/>
      <c r="DS474" s="57"/>
    </row>
    <row r="475" spans="1:123" s="3" customFormat="1" x14ac:dyDescent="0.2">
      <c r="A475" s="30" t="s">
        <v>800</v>
      </c>
      <c r="B475" s="30" t="s">
        <v>801</v>
      </c>
      <c r="C475" s="16">
        <v>36887.040000000001</v>
      </c>
      <c r="D475" s="16"/>
      <c r="E475" s="130"/>
      <c r="H475" s="6"/>
      <c r="I475" s="6"/>
      <c r="J475" s="7"/>
      <c r="K475" s="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c r="CB475" s="57"/>
      <c r="CC475" s="57"/>
      <c r="CD475" s="57"/>
      <c r="CE475" s="57"/>
      <c r="CF475" s="57"/>
      <c r="CG475" s="57"/>
      <c r="CH475" s="57"/>
      <c r="CI475" s="57"/>
      <c r="CJ475" s="57"/>
      <c r="CK475" s="57"/>
      <c r="CL475" s="57"/>
      <c r="CM475" s="57"/>
      <c r="CN475" s="57"/>
      <c r="CO475" s="57"/>
      <c r="CP475" s="57"/>
      <c r="CQ475" s="57"/>
      <c r="CR475" s="57"/>
      <c r="CS475" s="57"/>
      <c r="CT475" s="57"/>
      <c r="CU475" s="57"/>
      <c r="CV475" s="57"/>
      <c r="CW475" s="57"/>
      <c r="CX475" s="57"/>
      <c r="CY475" s="57"/>
      <c r="CZ475" s="57"/>
      <c r="DA475" s="57"/>
      <c r="DB475" s="57"/>
      <c r="DC475" s="57"/>
      <c r="DD475" s="57"/>
      <c r="DE475" s="57"/>
      <c r="DF475" s="57"/>
      <c r="DG475" s="57"/>
      <c r="DH475" s="57"/>
      <c r="DI475" s="57"/>
      <c r="DJ475" s="57"/>
      <c r="DK475" s="57"/>
      <c r="DL475" s="57"/>
      <c r="DM475" s="57"/>
      <c r="DN475" s="57"/>
      <c r="DO475" s="57"/>
      <c r="DP475" s="57"/>
      <c r="DQ475" s="57"/>
      <c r="DR475" s="57"/>
      <c r="DS475" s="57"/>
    </row>
    <row r="476" spans="1:123" s="3" customFormat="1" x14ac:dyDescent="0.2">
      <c r="A476" s="30" t="s">
        <v>802</v>
      </c>
      <c r="B476" s="30" t="s">
        <v>803</v>
      </c>
      <c r="C476" s="16">
        <v>386765.92</v>
      </c>
      <c r="D476" s="16"/>
      <c r="E476" s="130"/>
      <c r="H476" s="6"/>
      <c r="I476" s="6"/>
      <c r="J476" s="7"/>
      <c r="K476" s="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c r="CB476" s="57"/>
      <c r="CC476" s="57"/>
      <c r="CD476" s="57"/>
      <c r="CE476" s="57"/>
      <c r="CF476" s="57"/>
      <c r="CG476" s="57"/>
      <c r="CH476" s="57"/>
      <c r="CI476" s="57"/>
      <c r="CJ476" s="57"/>
      <c r="CK476" s="57"/>
      <c r="CL476" s="57"/>
      <c r="CM476" s="57"/>
      <c r="CN476" s="57"/>
      <c r="CO476" s="57"/>
      <c r="CP476" s="57"/>
      <c r="CQ476" s="57"/>
      <c r="CR476" s="57"/>
      <c r="CS476" s="57"/>
      <c r="CT476" s="57"/>
      <c r="CU476" s="57"/>
      <c r="CV476" s="57"/>
      <c r="CW476" s="57"/>
      <c r="CX476" s="57"/>
      <c r="CY476" s="57"/>
      <c r="CZ476" s="57"/>
      <c r="DA476" s="57"/>
      <c r="DB476" s="57"/>
      <c r="DC476" s="57"/>
      <c r="DD476" s="57"/>
      <c r="DE476" s="57"/>
      <c r="DF476" s="57"/>
      <c r="DG476" s="57"/>
      <c r="DH476" s="57"/>
      <c r="DI476" s="57"/>
      <c r="DJ476" s="57"/>
      <c r="DK476" s="57"/>
      <c r="DL476" s="57"/>
      <c r="DM476" s="57"/>
      <c r="DN476" s="57"/>
      <c r="DO476" s="57"/>
      <c r="DP476" s="57"/>
      <c r="DQ476" s="57"/>
      <c r="DR476" s="57"/>
      <c r="DS476" s="57"/>
    </row>
    <row r="477" spans="1:123" s="3" customFormat="1" x14ac:dyDescent="0.2">
      <c r="A477" s="30" t="s">
        <v>804</v>
      </c>
      <c r="B477" s="30" t="s">
        <v>805</v>
      </c>
      <c r="C477" s="16">
        <v>9900</v>
      </c>
      <c r="D477" s="16"/>
      <c r="E477" s="130"/>
      <c r="H477" s="6"/>
      <c r="I477" s="6"/>
      <c r="J477" s="7"/>
      <c r="K477" s="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c r="CB477" s="57"/>
      <c r="CC477" s="57"/>
      <c r="CD477" s="57"/>
      <c r="CE477" s="57"/>
      <c r="CF477" s="57"/>
      <c r="CG477" s="57"/>
      <c r="CH477" s="57"/>
      <c r="CI477" s="57"/>
      <c r="CJ477" s="57"/>
      <c r="CK477" s="57"/>
      <c r="CL477" s="57"/>
      <c r="CM477" s="57"/>
      <c r="CN477" s="57"/>
      <c r="CO477" s="57"/>
      <c r="CP477" s="57"/>
      <c r="CQ477" s="57"/>
      <c r="CR477" s="57"/>
      <c r="CS477" s="57"/>
      <c r="CT477" s="57"/>
      <c r="CU477" s="57"/>
      <c r="CV477" s="57"/>
      <c r="CW477" s="57"/>
      <c r="CX477" s="57"/>
      <c r="CY477" s="57"/>
      <c r="CZ477" s="57"/>
      <c r="DA477" s="57"/>
      <c r="DB477" s="57"/>
      <c r="DC477" s="57"/>
      <c r="DD477" s="57"/>
      <c r="DE477" s="57"/>
      <c r="DF477" s="57"/>
      <c r="DG477" s="57"/>
      <c r="DH477" s="57"/>
      <c r="DI477" s="57"/>
      <c r="DJ477" s="57"/>
      <c r="DK477" s="57"/>
      <c r="DL477" s="57"/>
      <c r="DM477" s="57"/>
      <c r="DN477" s="57"/>
      <c r="DO477" s="57"/>
      <c r="DP477" s="57"/>
      <c r="DQ477" s="57"/>
      <c r="DR477" s="57"/>
      <c r="DS477" s="57"/>
    </row>
    <row r="478" spans="1:123" s="3" customFormat="1" x14ac:dyDescent="0.2">
      <c r="A478" s="30" t="s">
        <v>806</v>
      </c>
      <c r="B478" s="30" t="s">
        <v>807</v>
      </c>
      <c r="C478" s="16">
        <v>882083.28</v>
      </c>
      <c r="D478" s="16"/>
      <c r="E478" s="130"/>
      <c r="H478" s="6"/>
      <c r="I478" s="6"/>
      <c r="J478" s="7"/>
      <c r="K478" s="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c r="CB478" s="57"/>
      <c r="CC478" s="57"/>
      <c r="CD478" s="57"/>
      <c r="CE478" s="57"/>
      <c r="CF478" s="57"/>
      <c r="CG478" s="57"/>
      <c r="CH478" s="57"/>
      <c r="CI478" s="57"/>
      <c r="CJ478" s="57"/>
      <c r="CK478" s="57"/>
      <c r="CL478" s="57"/>
      <c r="CM478" s="57"/>
      <c r="CN478" s="57"/>
      <c r="CO478" s="57"/>
      <c r="CP478" s="57"/>
      <c r="CQ478" s="57"/>
      <c r="CR478" s="57"/>
      <c r="CS478" s="57"/>
      <c r="CT478" s="57"/>
      <c r="CU478" s="57"/>
      <c r="CV478" s="57"/>
      <c r="CW478" s="57"/>
      <c r="CX478" s="57"/>
      <c r="CY478" s="57"/>
      <c r="CZ478" s="57"/>
      <c r="DA478" s="57"/>
      <c r="DB478" s="57"/>
      <c r="DC478" s="57"/>
      <c r="DD478" s="57"/>
      <c r="DE478" s="57"/>
      <c r="DF478" s="57"/>
      <c r="DG478" s="57"/>
      <c r="DH478" s="57"/>
      <c r="DI478" s="57"/>
      <c r="DJ478" s="57"/>
      <c r="DK478" s="57"/>
      <c r="DL478" s="57"/>
      <c r="DM478" s="57"/>
      <c r="DN478" s="57"/>
      <c r="DO478" s="57"/>
      <c r="DP478" s="57"/>
      <c r="DQ478" s="57"/>
      <c r="DR478" s="57"/>
      <c r="DS478" s="57"/>
    </row>
    <row r="479" spans="1:123" s="3" customFormat="1" x14ac:dyDescent="0.2">
      <c r="A479" s="30" t="s">
        <v>808</v>
      </c>
      <c r="B479" s="30" t="s">
        <v>809</v>
      </c>
      <c r="C479" s="16">
        <v>45048.84</v>
      </c>
      <c r="D479" s="16"/>
      <c r="E479" s="130"/>
      <c r="H479" s="6"/>
      <c r="I479" s="6"/>
      <c r="J479" s="7"/>
      <c r="K479" s="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c r="CB479" s="57"/>
      <c r="CC479" s="57"/>
      <c r="CD479" s="57"/>
      <c r="CE479" s="57"/>
      <c r="CF479" s="57"/>
      <c r="CG479" s="57"/>
      <c r="CH479" s="57"/>
      <c r="CI479" s="57"/>
      <c r="CJ479" s="57"/>
      <c r="CK479" s="57"/>
      <c r="CL479" s="57"/>
      <c r="CM479" s="57"/>
      <c r="CN479" s="57"/>
      <c r="CO479" s="57"/>
      <c r="CP479" s="57"/>
      <c r="CQ479" s="57"/>
      <c r="CR479" s="57"/>
      <c r="CS479" s="57"/>
      <c r="CT479" s="57"/>
      <c r="CU479" s="57"/>
      <c r="CV479" s="57"/>
      <c r="CW479" s="57"/>
      <c r="CX479" s="57"/>
      <c r="CY479" s="57"/>
      <c r="CZ479" s="57"/>
      <c r="DA479" s="57"/>
      <c r="DB479" s="57"/>
      <c r="DC479" s="57"/>
      <c r="DD479" s="57"/>
      <c r="DE479" s="57"/>
      <c r="DF479" s="57"/>
      <c r="DG479" s="57"/>
      <c r="DH479" s="57"/>
      <c r="DI479" s="57"/>
      <c r="DJ479" s="57"/>
      <c r="DK479" s="57"/>
      <c r="DL479" s="57"/>
      <c r="DM479" s="57"/>
      <c r="DN479" s="57"/>
      <c r="DO479" s="57"/>
      <c r="DP479" s="57"/>
      <c r="DQ479" s="57"/>
      <c r="DR479" s="57"/>
      <c r="DS479" s="57"/>
    </row>
    <row r="480" spans="1:123" s="3" customFormat="1" x14ac:dyDescent="0.2">
      <c r="A480" s="279" t="s">
        <v>810</v>
      </c>
      <c r="B480" s="30" t="s">
        <v>811</v>
      </c>
      <c r="C480" s="16">
        <v>35000</v>
      </c>
      <c r="D480" s="16"/>
      <c r="E480" s="130"/>
      <c r="H480" s="6"/>
      <c r="I480" s="6"/>
      <c r="J480" s="7"/>
      <c r="K480" s="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c r="CB480" s="57"/>
      <c r="CC480" s="57"/>
      <c r="CD480" s="57"/>
      <c r="CE480" s="57"/>
      <c r="CF480" s="57"/>
      <c r="CG480" s="57"/>
      <c r="CH480" s="57"/>
      <c r="CI480" s="57"/>
      <c r="CJ480" s="57"/>
      <c r="CK480" s="57"/>
      <c r="CL480" s="57"/>
      <c r="CM480" s="57"/>
      <c r="CN480" s="57"/>
      <c r="CO480" s="57"/>
      <c r="CP480" s="57"/>
      <c r="CQ480" s="57"/>
      <c r="CR480" s="57"/>
      <c r="CS480" s="57"/>
      <c r="CT480" s="57"/>
      <c r="CU480" s="57"/>
      <c r="CV480" s="57"/>
      <c r="CW480" s="57"/>
      <c r="CX480" s="57"/>
      <c r="CY480" s="57"/>
      <c r="CZ480" s="57"/>
      <c r="DA480" s="57"/>
      <c r="DB480" s="57"/>
      <c r="DC480" s="57"/>
      <c r="DD480" s="57"/>
      <c r="DE480" s="57"/>
      <c r="DF480" s="57"/>
      <c r="DG480" s="57"/>
      <c r="DH480" s="57"/>
      <c r="DI480" s="57"/>
      <c r="DJ480" s="57"/>
      <c r="DK480" s="57"/>
      <c r="DL480" s="57"/>
      <c r="DM480" s="57"/>
      <c r="DN480" s="57"/>
      <c r="DO480" s="57"/>
      <c r="DP480" s="57"/>
      <c r="DQ480" s="57"/>
      <c r="DR480" s="57"/>
      <c r="DS480" s="57"/>
    </row>
    <row r="481" spans="1:123" s="3" customFormat="1" x14ac:dyDescent="0.2">
      <c r="A481" s="30" t="s">
        <v>812</v>
      </c>
      <c r="B481" s="30" t="s">
        <v>813</v>
      </c>
      <c r="C481" s="16">
        <v>59887.79</v>
      </c>
      <c r="D481" s="16"/>
      <c r="E481" s="130"/>
      <c r="H481" s="6"/>
      <c r="I481" s="6"/>
      <c r="J481" s="7"/>
      <c r="K481" s="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c r="CB481" s="57"/>
      <c r="CC481" s="57"/>
      <c r="CD481" s="57"/>
      <c r="CE481" s="57"/>
      <c r="CF481" s="57"/>
      <c r="CG481" s="57"/>
      <c r="CH481" s="57"/>
      <c r="CI481" s="57"/>
      <c r="CJ481" s="57"/>
      <c r="CK481" s="57"/>
      <c r="CL481" s="57"/>
      <c r="CM481" s="57"/>
      <c r="CN481" s="57"/>
      <c r="CO481" s="57"/>
      <c r="CP481" s="57"/>
      <c r="CQ481" s="57"/>
      <c r="CR481" s="57"/>
      <c r="CS481" s="57"/>
      <c r="CT481" s="57"/>
      <c r="CU481" s="57"/>
      <c r="CV481" s="57"/>
      <c r="CW481" s="57"/>
      <c r="CX481" s="57"/>
      <c r="CY481" s="57"/>
      <c r="CZ481" s="57"/>
      <c r="DA481" s="57"/>
      <c r="DB481" s="57"/>
      <c r="DC481" s="57"/>
      <c r="DD481" s="57"/>
      <c r="DE481" s="57"/>
      <c r="DF481" s="57"/>
      <c r="DG481" s="57"/>
      <c r="DH481" s="57"/>
      <c r="DI481" s="57"/>
      <c r="DJ481" s="57"/>
      <c r="DK481" s="57"/>
      <c r="DL481" s="57"/>
      <c r="DM481" s="57"/>
      <c r="DN481" s="57"/>
      <c r="DO481" s="57"/>
      <c r="DP481" s="57"/>
      <c r="DQ481" s="57"/>
      <c r="DR481" s="57"/>
      <c r="DS481" s="57"/>
    </row>
    <row r="482" spans="1:123" s="3" customFormat="1" x14ac:dyDescent="0.2">
      <c r="A482" s="30" t="s">
        <v>814</v>
      </c>
      <c r="B482" s="30" t="s">
        <v>815</v>
      </c>
      <c r="C482" s="16">
        <v>398145850.61000001</v>
      </c>
      <c r="D482" s="16"/>
      <c r="E482" s="130"/>
      <c r="H482" s="6"/>
      <c r="I482" s="6"/>
      <c r="J482" s="7"/>
      <c r="K482" s="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c r="CB482" s="57"/>
      <c r="CC482" s="57"/>
      <c r="CD482" s="57"/>
      <c r="CE482" s="57"/>
      <c r="CF482" s="57"/>
      <c r="CG482" s="57"/>
      <c r="CH482" s="57"/>
      <c r="CI482" s="57"/>
      <c r="CJ482" s="57"/>
      <c r="CK482" s="57"/>
      <c r="CL482" s="57"/>
      <c r="CM482" s="57"/>
      <c r="CN482" s="57"/>
      <c r="CO482" s="57"/>
      <c r="CP482" s="57"/>
      <c r="CQ482" s="57"/>
      <c r="CR482" s="57"/>
      <c r="CS482" s="57"/>
      <c r="CT482" s="57"/>
      <c r="CU482" s="57"/>
      <c r="CV482" s="57"/>
      <c r="CW482" s="57"/>
      <c r="CX482" s="57"/>
      <c r="CY482" s="57"/>
      <c r="CZ482" s="57"/>
      <c r="DA482" s="57"/>
      <c r="DB482" s="57"/>
      <c r="DC482" s="57"/>
      <c r="DD482" s="57"/>
      <c r="DE482" s="57"/>
      <c r="DF482" s="57"/>
      <c r="DG482" s="57"/>
      <c r="DH482" s="57"/>
      <c r="DI482" s="57"/>
      <c r="DJ482" s="57"/>
      <c r="DK482" s="57"/>
      <c r="DL482" s="57"/>
      <c r="DM482" s="57"/>
      <c r="DN482" s="57"/>
      <c r="DO482" s="57"/>
      <c r="DP482" s="57"/>
      <c r="DQ482" s="57"/>
      <c r="DR482" s="57"/>
      <c r="DS482" s="57"/>
    </row>
    <row r="483" spans="1:123" s="3" customFormat="1" x14ac:dyDescent="0.2">
      <c r="A483" s="30" t="s">
        <v>816</v>
      </c>
      <c r="B483" s="30" t="s">
        <v>817</v>
      </c>
      <c r="C483" s="16">
        <v>22799329.120000001</v>
      </c>
      <c r="D483" s="16"/>
      <c r="E483" s="130"/>
      <c r="H483" s="6"/>
      <c r="I483" s="6"/>
      <c r="J483" s="7"/>
      <c r="K483" s="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c r="CB483" s="57"/>
      <c r="CC483" s="57"/>
      <c r="CD483" s="57"/>
      <c r="CE483" s="57"/>
      <c r="CF483" s="57"/>
      <c r="CG483" s="57"/>
      <c r="CH483" s="57"/>
      <c r="CI483" s="57"/>
      <c r="CJ483" s="57"/>
      <c r="CK483" s="57"/>
      <c r="CL483" s="57"/>
      <c r="CM483" s="57"/>
      <c r="CN483" s="57"/>
      <c r="CO483" s="57"/>
      <c r="CP483" s="57"/>
      <c r="CQ483" s="57"/>
      <c r="CR483" s="57"/>
      <c r="CS483" s="57"/>
      <c r="CT483" s="57"/>
      <c r="CU483" s="57"/>
      <c r="CV483" s="57"/>
      <c r="CW483" s="57"/>
      <c r="CX483" s="57"/>
      <c r="CY483" s="57"/>
      <c r="CZ483" s="57"/>
      <c r="DA483" s="57"/>
      <c r="DB483" s="57"/>
      <c r="DC483" s="57"/>
      <c r="DD483" s="57"/>
      <c r="DE483" s="57"/>
      <c r="DF483" s="57"/>
      <c r="DG483" s="57"/>
      <c r="DH483" s="57"/>
      <c r="DI483" s="57"/>
      <c r="DJ483" s="57"/>
      <c r="DK483" s="57"/>
      <c r="DL483" s="57"/>
      <c r="DM483" s="57"/>
      <c r="DN483" s="57"/>
      <c r="DO483" s="57"/>
      <c r="DP483" s="57"/>
      <c r="DQ483" s="57"/>
      <c r="DR483" s="57"/>
      <c r="DS483" s="57"/>
    </row>
    <row r="484" spans="1:123" s="3" customFormat="1" x14ac:dyDescent="0.2">
      <c r="A484" s="30" t="s">
        <v>818</v>
      </c>
      <c r="B484" s="30" t="s">
        <v>819</v>
      </c>
      <c r="C484" s="16">
        <v>119472256.08</v>
      </c>
      <c r="D484" s="16"/>
      <c r="E484" s="130"/>
      <c r="H484" s="6"/>
      <c r="I484" s="6"/>
      <c r="J484" s="7"/>
      <c r="K484" s="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c r="CB484" s="57"/>
      <c r="CC484" s="57"/>
      <c r="CD484" s="57"/>
      <c r="CE484" s="57"/>
      <c r="CF484" s="57"/>
      <c r="CG484" s="57"/>
      <c r="CH484" s="57"/>
      <c r="CI484" s="57"/>
      <c r="CJ484" s="57"/>
      <c r="CK484" s="57"/>
      <c r="CL484" s="57"/>
      <c r="CM484" s="57"/>
      <c r="CN484" s="57"/>
      <c r="CO484" s="57"/>
      <c r="CP484" s="57"/>
      <c r="CQ484" s="57"/>
      <c r="CR484" s="57"/>
      <c r="CS484" s="57"/>
      <c r="CT484" s="57"/>
      <c r="CU484" s="57"/>
      <c r="CV484" s="57"/>
      <c r="CW484" s="57"/>
      <c r="CX484" s="57"/>
      <c r="CY484" s="57"/>
      <c r="CZ484" s="57"/>
      <c r="DA484" s="57"/>
      <c r="DB484" s="57"/>
      <c r="DC484" s="57"/>
      <c r="DD484" s="57"/>
      <c r="DE484" s="57"/>
      <c r="DF484" s="57"/>
      <c r="DG484" s="57"/>
      <c r="DH484" s="57"/>
      <c r="DI484" s="57"/>
      <c r="DJ484" s="57"/>
      <c r="DK484" s="57"/>
      <c r="DL484" s="57"/>
      <c r="DM484" s="57"/>
      <c r="DN484" s="57"/>
      <c r="DO484" s="57"/>
      <c r="DP484" s="57"/>
      <c r="DQ484" s="57"/>
      <c r="DR484" s="57"/>
      <c r="DS484" s="57"/>
    </row>
    <row r="485" spans="1:123" s="3" customFormat="1" x14ac:dyDescent="0.2">
      <c r="A485" s="30" t="s">
        <v>820</v>
      </c>
      <c r="B485" s="30" t="s">
        <v>821</v>
      </c>
      <c r="C485" s="16">
        <v>25864674.77</v>
      </c>
      <c r="D485" s="16"/>
      <c r="E485" s="130"/>
      <c r="H485" s="6"/>
      <c r="I485" s="6"/>
      <c r="J485" s="7"/>
      <c r="K485" s="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c r="CB485" s="57"/>
      <c r="CC485" s="57"/>
      <c r="CD485" s="57"/>
      <c r="CE485" s="57"/>
      <c r="CF485" s="57"/>
      <c r="CG485" s="57"/>
      <c r="CH485" s="57"/>
      <c r="CI485" s="57"/>
      <c r="CJ485" s="57"/>
      <c r="CK485" s="57"/>
      <c r="CL485" s="57"/>
      <c r="CM485" s="57"/>
      <c r="CN485" s="57"/>
      <c r="CO485" s="57"/>
      <c r="CP485" s="57"/>
      <c r="CQ485" s="57"/>
      <c r="CR485" s="57"/>
      <c r="CS485" s="57"/>
      <c r="CT485" s="57"/>
      <c r="CU485" s="57"/>
      <c r="CV485" s="57"/>
      <c r="CW485" s="57"/>
      <c r="CX485" s="57"/>
      <c r="CY485" s="57"/>
      <c r="CZ485" s="57"/>
      <c r="DA485" s="57"/>
      <c r="DB485" s="57"/>
      <c r="DC485" s="57"/>
      <c r="DD485" s="57"/>
      <c r="DE485" s="57"/>
      <c r="DF485" s="57"/>
      <c r="DG485" s="57"/>
      <c r="DH485" s="57"/>
      <c r="DI485" s="57"/>
      <c r="DJ485" s="57"/>
      <c r="DK485" s="57"/>
      <c r="DL485" s="57"/>
      <c r="DM485" s="57"/>
      <c r="DN485" s="57"/>
      <c r="DO485" s="57"/>
      <c r="DP485" s="57"/>
      <c r="DQ485" s="57"/>
      <c r="DR485" s="57"/>
      <c r="DS485" s="57"/>
    </row>
    <row r="486" spans="1:123" s="3" customFormat="1" x14ac:dyDescent="0.2">
      <c r="A486" s="30" t="s">
        <v>822</v>
      </c>
      <c r="B486" s="30" t="s">
        <v>823</v>
      </c>
      <c r="C486" s="16">
        <v>23938338.43</v>
      </c>
      <c r="D486" s="16"/>
      <c r="E486" s="130"/>
      <c r="H486" s="6"/>
      <c r="I486" s="6"/>
      <c r="J486" s="7"/>
      <c r="K486" s="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c r="CB486" s="57"/>
      <c r="CC486" s="57"/>
      <c r="CD486" s="57"/>
      <c r="CE486" s="57"/>
      <c r="CF486" s="57"/>
      <c r="CG486" s="57"/>
      <c r="CH486" s="57"/>
      <c r="CI486" s="57"/>
      <c r="CJ486" s="57"/>
      <c r="CK486" s="57"/>
      <c r="CL486" s="57"/>
      <c r="CM486" s="57"/>
      <c r="CN486" s="57"/>
      <c r="CO486" s="57"/>
      <c r="CP486" s="57"/>
      <c r="CQ486" s="57"/>
      <c r="CR486" s="57"/>
      <c r="CS486" s="57"/>
      <c r="CT486" s="57"/>
      <c r="CU486" s="57"/>
      <c r="CV486" s="57"/>
      <c r="CW486" s="57"/>
      <c r="CX486" s="57"/>
      <c r="CY486" s="57"/>
      <c r="CZ486" s="57"/>
      <c r="DA486" s="57"/>
      <c r="DB486" s="57"/>
      <c r="DC486" s="57"/>
      <c r="DD486" s="57"/>
      <c r="DE486" s="57"/>
      <c r="DF486" s="57"/>
      <c r="DG486" s="57"/>
      <c r="DH486" s="57"/>
      <c r="DI486" s="57"/>
      <c r="DJ486" s="57"/>
      <c r="DK486" s="57"/>
      <c r="DL486" s="57"/>
      <c r="DM486" s="57"/>
      <c r="DN486" s="57"/>
      <c r="DO486" s="57"/>
      <c r="DP486" s="57"/>
      <c r="DQ486" s="57"/>
      <c r="DR486" s="57"/>
      <c r="DS486" s="57"/>
    </row>
    <row r="487" spans="1:123" s="3" customFormat="1" x14ac:dyDescent="0.2">
      <c r="A487" s="30" t="s">
        <v>824</v>
      </c>
      <c r="B487" s="30" t="s">
        <v>825</v>
      </c>
      <c r="C487" s="16">
        <v>11880812.24</v>
      </c>
      <c r="D487" s="16"/>
      <c r="E487" s="130"/>
      <c r="H487" s="6"/>
      <c r="I487" s="6"/>
      <c r="J487" s="7"/>
      <c r="K487" s="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c r="CB487" s="57"/>
      <c r="CC487" s="57"/>
      <c r="CD487" s="57"/>
      <c r="CE487" s="57"/>
      <c r="CF487" s="57"/>
      <c r="CG487" s="57"/>
      <c r="CH487" s="57"/>
      <c r="CI487" s="57"/>
      <c r="CJ487" s="57"/>
      <c r="CK487" s="57"/>
      <c r="CL487" s="57"/>
      <c r="CM487" s="57"/>
      <c r="CN487" s="57"/>
      <c r="CO487" s="57"/>
      <c r="CP487" s="57"/>
      <c r="CQ487" s="57"/>
      <c r="CR487" s="57"/>
      <c r="CS487" s="57"/>
      <c r="CT487" s="57"/>
      <c r="CU487" s="57"/>
      <c r="CV487" s="57"/>
      <c r="CW487" s="57"/>
      <c r="CX487" s="57"/>
      <c r="CY487" s="57"/>
      <c r="CZ487" s="57"/>
      <c r="DA487" s="57"/>
      <c r="DB487" s="57"/>
      <c r="DC487" s="57"/>
      <c r="DD487" s="57"/>
      <c r="DE487" s="57"/>
      <c r="DF487" s="57"/>
      <c r="DG487" s="57"/>
      <c r="DH487" s="57"/>
      <c r="DI487" s="57"/>
      <c r="DJ487" s="57"/>
      <c r="DK487" s="57"/>
      <c r="DL487" s="57"/>
      <c r="DM487" s="57"/>
      <c r="DN487" s="57"/>
      <c r="DO487" s="57"/>
      <c r="DP487" s="57"/>
      <c r="DQ487" s="57"/>
      <c r="DR487" s="57"/>
      <c r="DS487" s="57"/>
    </row>
    <row r="488" spans="1:123" s="3" customFormat="1" x14ac:dyDescent="0.2">
      <c r="A488" s="30" t="s">
        <v>826</v>
      </c>
      <c r="B488" s="30" t="s">
        <v>827</v>
      </c>
      <c r="C488" s="16">
        <v>9386261.8399999999</v>
      </c>
      <c r="D488" s="16"/>
      <c r="E488" s="130"/>
      <c r="H488" s="6"/>
      <c r="I488" s="6"/>
      <c r="J488" s="7"/>
      <c r="K488" s="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c r="CB488" s="57"/>
      <c r="CC488" s="57"/>
      <c r="CD488" s="57"/>
      <c r="CE488" s="57"/>
      <c r="CF488" s="57"/>
      <c r="CG488" s="57"/>
      <c r="CH488" s="57"/>
      <c r="CI488" s="57"/>
      <c r="CJ488" s="57"/>
      <c r="CK488" s="57"/>
      <c r="CL488" s="57"/>
      <c r="CM488" s="57"/>
      <c r="CN488" s="57"/>
      <c r="CO488" s="57"/>
      <c r="CP488" s="57"/>
      <c r="CQ488" s="57"/>
      <c r="CR488" s="57"/>
      <c r="CS488" s="57"/>
      <c r="CT488" s="57"/>
      <c r="CU488" s="57"/>
      <c r="CV488" s="57"/>
      <c r="CW488" s="57"/>
      <c r="CX488" s="57"/>
      <c r="CY488" s="57"/>
      <c r="CZ488" s="57"/>
      <c r="DA488" s="57"/>
      <c r="DB488" s="57"/>
      <c r="DC488" s="57"/>
      <c r="DD488" s="57"/>
      <c r="DE488" s="57"/>
      <c r="DF488" s="57"/>
      <c r="DG488" s="57"/>
      <c r="DH488" s="57"/>
      <c r="DI488" s="57"/>
      <c r="DJ488" s="57"/>
      <c r="DK488" s="57"/>
      <c r="DL488" s="57"/>
      <c r="DM488" s="57"/>
      <c r="DN488" s="57"/>
      <c r="DO488" s="57"/>
      <c r="DP488" s="57"/>
      <c r="DQ488" s="57"/>
      <c r="DR488" s="57"/>
      <c r="DS488" s="57"/>
    </row>
    <row r="489" spans="1:123" s="3" customFormat="1" x14ac:dyDescent="0.2">
      <c r="A489" s="30" t="s">
        <v>828</v>
      </c>
      <c r="B489" s="30" t="s">
        <v>829</v>
      </c>
      <c r="C489" s="16">
        <v>56864612.880000003</v>
      </c>
      <c r="D489" s="16"/>
      <c r="E489" s="130"/>
      <c r="H489" s="6"/>
      <c r="I489" s="6"/>
      <c r="J489" s="7"/>
      <c r="K489" s="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c r="CB489" s="57"/>
      <c r="CC489" s="57"/>
      <c r="CD489" s="57"/>
      <c r="CE489" s="57"/>
      <c r="CF489" s="57"/>
      <c r="CG489" s="57"/>
      <c r="CH489" s="57"/>
      <c r="CI489" s="57"/>
      <c r="CJ489" s="57"/>
      <c r="CK489" s="57"/>
      <c r="CL489" s="57"/>
      <c r="CM489" s="57"/>
      <c r="CN489" s="57"/>
      <c r="CO489" s="57"/>
      <c r="CP489" s="57"/>
      <c r="CQ489" s="57"/>
      <c r="CR489" s="57"/>
      <c r="CS489" s="57"/>
      <c r="CT489" s="57"/>
      <c r="CU489" s="57"/>
      <c r="CV489" s="57"/>
      <c r="CW489" s="57"/>
      <c r="CX489" s="57"/>
      <c r="CY489" s="57"/>
      <c r="CZ489" s="57"/>
      <c r="DA489" s="57"/>
      <c r="DB489" s="57"/>
      <c r="DC489" s="57"/>
      <c r="DD489" s="57"/>
      <c r="DE489" s="57"/>
      <c r="DF489" s="57"/>
      <c r="DG489" s="57"/>
      <c r="DH489" s="57"/>
      <c r="DI489" s="57"/>
      <c r="DJ489" s="57"/>
      <c r="DK489" s="57"/>
      <c r="DL489" s="57"/>
      <c r="DM489" s="57"/>
      <c r="DN489" s="57"/>
      <c r="DO489" s="57"/>
      <c r="DP489" s="57"/>
      <c r="DQ489" s="57"/>
      <c r="DR489" s="57"/>
      <c r="DS489" s="57"/>
    </row>
    <row r="490" spans="1:123" s="3" customFormat="1" ht="10.9" customHeight="1" x14ac:dyDescent="0.2">
      <c r="A490" s="30"/>
      <c r="B490" s="30"/>
      <c r="C490" s="32"/>
      <c r="D490" s="16"/>
      <c r="E490" s="130"/>
      <c r="H490" s="6"/>
      <c r="I490" s="6"/>
      <c r="J490" s="7"/>
      <c r="K490" s="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c r="CB490" s="57"/>
      <c r="CC490" s="57"/>
      <c r="CD490" s="57"/>
      <c r="CE490" s="57"/>
      <c r="CF490" s="57"/>
      <c r="CG490" s="57"/>
      <c r="CH490" s="57"/>
      <c r="CI490" s="57"/>
      <c r="CJ490" s="57"/>
      <c r="CK490" s="57"/>
      <c r="CL490" s="57"/>
      <c r="CM490" s="57"/>
      <c r="CN490" s="57"/>
      <c r="CO490" s="57"/>
      <c r="CP490" s="57"/>
      <c r="CQ490" s="57"/>
      <c r="CR490" s="57"/>
      <c r="CS490" s="57"/>
      <c r="CT490" s="57"/>
      <c r="CU490" s="57"/>
      <c r="CV490" s="57"/>
      <c r="CW490" s="57"/>
      <c r="CX490" s="57"/>
      <c r="CY490" s="57"/>
      <c r="CZ490" s="57"/>
      <c r="DA490" s="57"/>
      <c r="DB490" s="57"/>
      <c r="DC490" s="57"/>
      <c r="DD490" s="57"/>
      <c r="DE490" s="57"/>
      <c r="DF490" s="57"/>
      <c r="DG490" s="57"/>
      <c r="DH490" s="57"/>
      <c r="DI490" s="57"/>
      <c r="DJ490" s="57"/>
      <c r="DK490" s="57"/>
      <c r="DL490" s="57"/>
      <c r="DM490" s="57"/>
      <c r="DN490" s="57"/>
      <c r="DO490" s="57"/>
      <c r="DP490" s="57"/>
      <c r="DQ490" s="57"/>
      <c r="DR490" s="57"/>
      <c r="DS490" s="57"/>
    </row>
    <row r="491" spans="1:123" s="3" customFormat="1" x14ac:dyDescent="0.2">
      <c r="A491" s="218"/>
      <c r="B491" s="218" t="s">
        <v>143</v>
      </c>
      <c r="C491" s="22">
        <v>669822198.37</v>
      </c>
      <c r="D491" s="22"/>
      <c r="E491" s="133"/>
      <c r="H491" s="6"/>
      <c r="I491" s="6"/>
      <c r="J491" s="7"/>
      <c r="K491" s="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c r="CB491" s="57"/>
      <c r="CC491" s="57"/>
      <c r="CD491" s="57"/>
      <c r="CE491" s="57"/>
      <c r="CF491" s="57"/>
      <c r="CG491" s="57"/>
      <c r="CH491" s="57"/>
      <c r="CI491" s="57"/>
      <c r="CJ491" s="57"/>
      <c r="CK491" s="57"/>
      <c r="CL491" s="57"/>
      <c r="CM491" s="57"/>
      <c r="CN491" s="57"/>
      <c r="CO491" s="57"/>
      <c r="CP491" s="57"/>
      <c r="CQ491" s="57"/>
      <c r="CR491" s="57"/>
      <c r="CS491" s="57"/>
      <c r="CT491" s="57"/>
      <c r="CU491" s="57"/>
      <c r="CV491" s="57"/>
      <c r="CW491" s="57"/>
      <c r="CX491" s="57"/>
      <c r="CY491" s="57"/>
      <c r="CZ491" s="57"/>
      <c r="DA491" s="57"/>
      <c r="DB491" s="57"/>
      <c r="DC491" s="57"/>
      <c r="DD491" s="57"/>
      <c r="DE491" s="57"/>
      <c r="DF491" s="57"/>
      <c r="DG491" s="57"/>
      <c r="DH491" s="57"/>
      <c r="DI491" s="57"/>
      <c r="DJ491" s="57"/>
      <c r="DK491" s="57"/>
      <c r="DL491" s="57"/>
      <c r="DM491" s="57"/>
      <c r="DN491" s="57"/>
      <c r="DO491" s="57"/>
      <c r="DP491" s="57"/>
      <c r="DQ491" s="57"/>
      <c r="DR491" s="57"/>
      <c r="DS491" s="57"/>
    </row>
    <row r="492" spans="1:123" s="126" customFormat="1" x14ac:dyDescent="0.2">
      <c r="A492" s="134"/>
      <c r="B492" s="134"/>
      <c r="C492" s="115"/>
      <c r="D492" s="115"/>
      <c r="E492" s="135"/>
      <c r="F492" s="135"/>
      <c r="G492" s="135"/>
    </row>
    <row r="493" spans="1:123" x14ac:dyDescent="0.2">
      <c r="A493" s="1" t="s">
        <v>144</v>
      </c>
      <c r="B493" s="1"/>
      <c r="C493" s="136"/>
      <c r="D493" s="137"/>
      <c r="E493" s="138" t="s">
        <v>145</v>
      </c>
    </row>
    <row r="494" spans="1:123" x14ac:dyDescent="0.2">
      <c r="A494" s="8"/>
      <c r="B494" s="8"/>
      <c r="C494" s="4"/>
      <c r="D494" s="139"/>
      <c r="E494" s="10"/>
    </row>
    <row r="495" spans="1:123" x14ac:dyDescent="0.2">
      <c r="A495" s="11" t="s">
        <v>2</v>
      </c>
      <c r="B495" s="12" t="s">
        <v>3</v>
      </c>
      <c r="C495" s="13" t="s">
        <v>4</v>
      </c>
      <c r="D495" s="344" t="s">
        <v>146</v>
      </c>
      <c r="E495" s="362" t="s">
        <v>147</v>
      </c>
      <c r="F495" s="363"/>
      <c r="G495" s="364"/>
    </row>
    <row r="496" spans="1:123" s="60" customFormat="1" ht="23.25" customHeight="1" x14ac:dyDescent="0.2">
      <c r="A496" s="339" t="s">
        <v>830</v>
      </c>
      <c r="B496" s="339" t="s">
        <v>546</v>
      </c>
      <c r="C496" s="141">
        <v>20356799.039999999</v>
      </c>
      <c r="D496" s="233">
        <v>3.3022437959855329E-2</v>
      </c>
      <c r="E496" s="359" t="s">
        <v>148</v>
      </c>
      <c r="F496" s="360"/>
      <c r="G496" s="361"/>
      <c r="J496" s="381"/>
      <c r="K496" s="381"/>
      <c r="L496" s="381"/>
      <c r="M496" s="381"/>
      <c r="N496" s="381"/>
      <c r="O496" s="381"/>
      <c r="P496" s="381"/>
      <c r="Q496" s="381"/>
      <c r="R496" s="381"/>
      <c r="S496" s="381"/>
      <c r="T496" s="381"/>
      <c r="U496" s="381"/>
      <c r="V496" s="381"/>
      <c r="W496" s="381"/>
      <c r="X496" s="381"/>
      <c r="Y496" s="381"/>
      <c r="Z496" s="381"/>
      <c r="AA496" s="381"/>
      <c r="AB496" s="381"/>
      <c r="AC496" s="381"/>
      <c r="AD496" s="381"/>
      <c r="AE496" s="381"/>
      <c r="AF496" s="381"/>
      <c r="AG496" s="381"/>
      <c r="AH496" s="381"/>
      <c r="AI496" s="381"/>
      <c r="AJ496" s="381"/>
      <c r="AK496" s="381"/>
      <c r="AL496" s="381"/>
      <c r="AM496" s="381"/>
      <c r="AN496" s="381"/>
      <c r="AO496" s="381"/>
      <c r="AP496" s="381"/>
      <c r="AQ496" s="381"/>
      <c r="AR496" s="381"/>
      <c r="AS496" s="381"/>
      <c r="AT496" s="381"/>
      <c r="AU496" s="381"/>
      <c r="AV496" s="381"/>
      <c r="AW496" s="381"/>
      <c r="AX496" s="381"/>
      <c r="AY496" s="381"/>
      <c r="AZ496" s="381"/>
      <c r="BA496" s="381"/>
      <c r="BB496" s="381"/>
      <c r="BC496" s="381"/>
      <c r="BD496" s="381"/>
      <c r="BE496" s="381"/>
      <c r="BF496" s="381"/>
      <c r="BG496" s="381"/>
      <c r="BH496" s="381"/>
      <c r="BI496" s="381"/>
      <c r="BJ496" s="381"/>
      <c r="BK496" s="381"/>
      <c r="BL496" s="381"/>
      <c r="BM496" s="381"/>
      <c r="BN496" s="381"/>
      <c r="BO496" s="381"/>
      <c r="BP496" s="381"/>
      <c r="BQ496" s="381"/>
      <c r="BR496" s="381"/>
      <c r="BS496" s="381"/>
      <c r="BT496" s="381"/>
      <c r="BU496" s="381"/>
      <c r="BV496" s="381"/>
      <c r="BW496" s="381"/>
      <c r="BX496" s="381"/>
      <c r="BY496" s="381"/>
      <c r="BZ496" s="381"/>
      <c r="CA496" s="381"/>
      <c r="CB496" s="381"/>
      <c r="CC496" s="381"/>
      <c r="CD496" s="381"/>
      <c r="CE496" s="381"/>
      <c r="CF496" s="381"/>
      <c r="CG496" s="381"/>
      <c r="CH496" s="381"/>
      <c r="CI496" s="381"/>
      <c r="CJ496" s="381"/>
      <c r="CK496" s="381"/>
      <c r="CL496" s="381"/>
      <c r="CM496" s="381"/>
      <c r="CN496" s="381"/>
      <c r="CO496" s="381"/>
      <c r="CP496" s="381"/>
      <c r="CQ496" s="381"/>
      <c r="CR496" s="381"/>
      <c r="CS496" s="381"/>
      <c r="CT496" s="381"/>
      <c r="CU496" s="381"/>
      <c r="CV496" s="381"/>
      <c r="CW496" s="381"/>
      <c r="CX496" s="381"/>
      <c r="CY496" s="381"/>
      <c r="CZ496" s="381"/>
      <c r="DA496" s="381"/>
      <c r="DB496" s="381"/>
      <c r="DC496" s="381"/>
      <c r="DD496" s="381"/>
      <c r="DE496" s="381"/>
      <c r="DF496" s="381"/>
      <c r="DG496" s="381"/>
      <c r="DH496" s="381"/>
      <c r="DI496" s="381"/>
      <c r="DJ496" s="381"/>
      <c r="DK496" s="381"/>
      <c r="DL496" s="381"/>
      <c r="DM496" s="381"/>
      <c r="DN496" s="381"/>
      <c r="DO496" s="381"/>
      <c r="DP496" s="381"/>
      <c r="DQ496" s="381"/>
      <c r="DR496" s="381"/>
      <c r="DS496" s="381"/>
    </row>
    <row r="497" spans="1:123" s="60" customFormat="1" ht="23.25" customHeight="1" x14ac:dyDescent="0.2">
      <c r="A497" s="30" t="s">
        <v>831</v>
      </c>
      <c r="B497" s="30" t="s">
        <v>547</v>
      </c>
      <c r="C497" s="141">
        <v>66621532.109999999</v>
      </c>
      <c r="D497" s="233">
        <v>0.10807226649779733</v>
      </c>
      <c r="E497" s="359" t="s">
        <v>148</v>
      </c>
      <c r="F497" s="360"/>
      <c r="G497" s="361"/>
      <c r="J497" s="381"/>
      <c r="K497" s="381"/>
      <c r="L497" s="381"/>
      <c r="M497" s="381"/>
      <c r="N497" s="381"/>
      <c r="O497" s="381"/>
      <c r="P497" s="381"/>
      <c r="Q497" s="381"/>
      <c r="R497" s="381"/>
      <c r="S497" s="381"/>
      <c r="T497" s="381"/>
      <c r="U497" s="381"/>
      <c r="V497" s="381"/>
      <c r="W497" s="381"/>
      <c r="X497" s="381"/>
      <c r="Y497" s="381"/>
      <c r="Z497" s="381"/>
      <c r="AA497" s="381"/>
      <c r="AB497" s="381"/>
      <c r="AC497" s="381"/>
      <c r="AD497" s="381"/>
      <c r="AE497" s="381"/>
      <c r="AF497" s="381"/>
      <c r="AG497" s="381"/>
      <c r="AH497" s="381"/>
      <c r="AI497" s="381"/>
      <c r="AJ497" s="381"/>
      <c r="AK497" s="381"/>
      <c r="AL497" s="381"/>
      <c r="AM497" s="381"/>
      <c r="AN497" s="381"/>
      <c r="AO497" s="381"/>
      <c r="AP497" s="381"/>
      <c r="AQ497" s="381"/>
      <c r="AR497" s="381"/>
      <c r="AS497" s="381"/>
      <c r="AT497" s="381"/>
      <c r="AU497" s="381"/>
      <c r="AV497" s="381"/>
      <c r="AW497" s="381"/>
      <c r="AX497" s="381"/>
      <c r="AY497" s="381"/>
      <c r="AZ497" s="381"/>
      <c r="BA497" s="381"/>
      <c r="BB497" s="381"/>
      <c r="BC497" s="381"/>
      <c r="BD497" s="381"/>
      <c r="BE497" s="381"/>
      <c r="BF497" s="381"/>
      <c r="BG497" s="381"/>
      <c r="BH497" s="381"/>
      <c r="BI497" s="381"/>
      <c r="BJ497" s="381"/>
      <c r="BK497" s="381"/>
      <c r="BL497" s="381"/>
      <c r="BM497" s="381"/>
      <c r="BN497" s="381"/>
      <c r="BO497" s="381"/>
      <c r="BP497" s="381"/>
      <c r="BQ497" s="381"/>
      <c r="BR497" s="381"/>
      <c r="BS497" s="381"/>
      <c r="BT497" s="381"/>
      <c r="BU497" s="381"/>
      <c r="BV497" s="381"/>
      <c r="BW497" s="381"/>
      <c r="BX497" s="381"/>
      <c r="BY497" s="381"/>
      <c r="BZ497" s="381"/>
      <c r="CA497" s="381"/>
      <c r="CB497" s="381"/>
      <c r="CC497" s="381"/>
      <c r="CD497" s="381"/>
      <c r="CE497" s="381"/>
      <c r="CF497" s="381"/>
      <c r="CG497" s="381"/>
      <c r="CH497" s="381"/>
      <c r="CI497" s="381"/>
      <c r="CJ497" s="381"/>
      <c r="CK497" s="381"/>
      <c r="CL497" s="381"/>
      <c r="CM497" s="381"/>
      <c r="CN497" s="381"/>
      <c r="CO497" s="381"/>
      <c r="CP497" s="381"/>
      <c r="CQ497" s="381"/>
      <c r="CR497" s="381"/>
      <c r="CS497" s="381"/>
      <c r="CT497" s="381"/>
      <c r="CU497" s="381"/>
      <c r="CV497" s="381"/>
      <c r="CW497" s="381"/>
      <c r="CX497" s="381"/>
      <c r="CY497" s="381"/>
      <c r="CZ497" s="381"/>
      <c r="DA497" s="381"/>
      <c r="DB497" s="381"/>
      <c r="DC497" s="381"/>
      <c r="DD497" s="381"/>
      <c r="DE497" s="381"/>
      <c r="DF497" s="381"/>
      <c r="DG497" s="381"/>
      <c r="DH497" s="381"/>
      <c r="DI497" s="381"/>
      <c r="DJ497" s="381"/>
      <c r="DK497" s="381"/>
      <c r="DL497" s="381"/>
      <c r="DM497" s="381"/>
      <c r="DN497" s="381"/>
      <c r="DO497" s="381"/>
      <c r="DP497" s="381"/>
      <c r="DQ497" s="381"/>
      <c r="DR497" s="381"/>
      <c r="DS497" s="381"/>
    </row>
    <row r="498" spans="1:123" s="60" customFormat="1" ht="17.25" customHeight="1" x14ac:dyDescent="0.2">
      <c r="A498" s="30" t="s">
        <v>832</v>
      </c>
      <c r="B498" s="30" t="s">
        <v>548</v>
      </c>
      <c r="C498" s="141">
        <v>36631646.079999998</v>
      </c>
      <c r="D498" s="233">
        <v>5.9423205861945654E-2</v>
      </c>
      <c r="E498" s="359"/>
      <c r="F498" s="360"/>
      <c r="G498" s="361"/>
      <c r="J498" s="381"/>
      <c r="K498" s="381"/>
      <c r="L498" s="381"/>
      <c r="M498" s="381"/>
      <c r="N498" s="381"/>
      <c r="O498" s="381"/>
      <c r="P498" s="381"/>
      <c r="Q498" s="381"/>
      <c r="R498" s="381"/>
      <c r="S498" s="381"/>
      <c r="T498" s="381"/>
      <c r="U498" s="381"/>
      <c r="V498" s="381"/>
      <c r="W498" s="381"/>
      <c r="X498" s="381"/>
      <c r="Y498" s="381"/>
      <c r="Z498" s="381"/>
      <c r="AA498" s="381"/>
      <c r="AB498" s="381"/>
      <c r="AC498" s="381"/>
      <c r="AD498" s="381"/>
      <c r="AE498" s="381"/>
      <c r="AF498" s="381"/>
      <c r="AG498" s="381"/>
      <c r="AH498" s="381"/>
      <c r="AI498" s="381"/>
      <c r="AJ498" s="381"/>
      <c r="AK498" s="381"/>
      <c r="AL498" s="381"/>
      <c r="AM498" s="381"/>
      <c r="AN498" s="381"/>
      <c r="AO498" s="381"/>
      <c r="AP498" s="381"/>
      <c r="AQ498" s="381"/>
      <c r="AR498" s="381"/>
      <c r="AS498" s="381"/>
      <c r="AT498" s="381"/>
      <c r="AU498" s="381"/>
      <c r="AV498" s="381"/>
      <c r="AW498" s="381"/>
      <c r="AX498" s="381"/>
      <c r="AY498" s="381"/>
      <c r="AZ498" s="381"/>
      <c r="BA498" s="381"/>
      <c r="BB498" s="381"/>
      <c r="BC498" s="381"/>
      <c r="BD498" s="381"/>
      <c r="BE498" s="381"/>
      <c r="BF498" s="381"/>
      <c r="BG498" s="381"/>
      <c r="BH498" s="381"/>
      <c r="BI498" s="381"/>
      <c r="BJ498" s="381"/>
      <c r="BK498" s="381"/>
      <c r="BL498" s="381"/>
      <c r="BM498" s="381"/>
      <c r="BN498" s="381"/>
      <c r="BO498" s="381"/>
      <c r="BP498" s="381"/>
      <c r="BQ498" s="381"/>
      <c r="BR498" s="381"/>
      <c r="BS498" s="381"/>
      <c r="BT498" s="381"/>
      <c r="BU498" s="381"/>
      <c r="BV498" s="381"/>
      <c r="BW498" s="381"/>
      <c r="BX498" s="381"/>
      <c r="BY498" s="381"/>
      <c r="BZ498" s="381"/>
      <c r="CA498" s="381"/>
      <c r="CB498" s="381"/>
      <c r="CC498" s="381"/>
      <c r="CD498" s="381"/>
      <c r="CE498" s="381"/>
      <c r="CF498" s="381"/>
      <c r="CG498" s="381"/>
      <c r="CH498" s="381"/>
      <c r="CI498" s="381"/>
      <c r="CJ498" s="381"/>
      <c r="CK498" s="381"/>
      <c r="CL498" s="381"/>
      <c r="CM498" s="381"/>
      <c r="CN498" s="381"/>
      <c r="CO498" s="381"/>
      <c r="CP498" s="381"/>
      <c r="CQ498" s="381"/>
      <c r="CR498" s="381"/>
      <c r="CS498" s="381"/>
      <c r="CT498" s="381"/>
      <c r="CU498" s="381"/>
      <c r="CV498" s="381"/>
      <c r="CW498" s="381"/>
      <c r="CX498" s="381"/>
      <c r="CY498" s="381"/>
      <c r="CZ498" s="381"/>
      <c r="DA498" s="381"/>
      <c r="DB498" s="381"/>
      <c r="DC498" s="381"/>
      <c r="DD498" s="381"/>
      <c r="DE498" s="381"/>
      <c r="DF498" s="381"/>
      <c r="DG498" s="381"/>
      <c r="DH498" s="381"/>
      <c r="DI498" s="381"/>
      <c r="DJ498" s="381"/>
      <c r="DK498" s="381"/>
      <c r="DL498" s="381"/>
      <c r="DM498" s="381"/>
      <c r="DN498" s="381"/>
      <c r="DO498" s="381"/>
      <c r="DP498" s="381"/>
      <c r="DQ498" s="381"/>
      <c r="DR498" s="381"/>
      <c r="DS498" s="381"/>
    </row>
    <row r="499" spans="1:123" s="60" customFormat="1" ht="17.25" customHeight="1" x14ac:dyDescent="0.2">
      <c r="A499" s="30" t="s">
        <v>833</v>
      </c>
      <c r="B499" s="30" t="s">
        <v>549</v>
      </c>
      <c r="C499" s="141">
        <v>137458.46</v>
      </c>
      <c r="D499" s="233">
        <v>2.2298267318392978E-4</v>
      </c>
      <c r="E499" s="359"/>
      <c r="F499" s="360"/>
      <c r="G499" s="361"/>
      <c r="J499" s="381"/>
      <c r="K499" s="381"/>
      <c r="L499" s="381"/>
      <c r="M499" s="381"/>
      <c r="N499" s="381"/>
      <c r="O499" s="381"/>
      <c r="P499" s="381"/>
      <c r="Q499" s="381"/>
      <c r="R499" s="381"/>
      <c r="S499" s="381"/>
      <c r="T499" s="381"/>
      <c r="U499" s="381"/>
      <c r="V499" s="381"/>
      <c r="W499" s="381"/>
      <c r="X499" s="381"/>
      <c r="Y499" s="381"/>
      <c r="Z499" s="381"/>
      <c r="AA499" s="381"/>
      <c r="AB499" s="381"/>
      <c r="AC499" s="381"/>
      <c r="AD499" s="381"/>
      <c r="AE499" s="381"/>
      <c r="AF499" s="381"/>
      <c r="AG499" s="381"/>
      <c r="AH499" s="381"/>
      <c r="AI499" s="381"/>
      <c r="AJ499" s="381"/>
      <c r="AK499" s="381"/>
      <c r="AL499" s="381"/>
      <c r="AM499" s="381"/>
      <c r="AN499" s="381"/>
      <c r="AO499" s="381"/>
      <c r="AP499" s="381"/>
      <c r="AQ499" s="381"/>
      <c r="AR499" s="381"/>
      <c r="AS499" s="381"/>
      <c r="AT499" s="381"/>
      <c r="AU499" s="381"/>
      <c r="AV499" s="381"/>
      <c r="AW499" s="381"/>
      <c r="AX499" s="381"/>
      <c r="AY499" s="381"/>
      <c r="AZ499" s="381"/>
      <c r="BA499" s="381"/>
      <c r="BB499" s="381"/>
      <c r="BC499" s="381"/>
      <c r="BD499" s="381"/>
      <c r="BE499" s="381"/>
      <c r="BF499" s="381"/>
      <c r="BG499" s="381"/>
      <c r="BH499" s="381"/>
      <c r="BI499" s="381"/>
      <c r="BJ499" s="381"/>
      <c r="BK499" s="381"/>
      <c r="BL499" s="381"/>
      <c r="BM499" s="381"/>
      <c r="BN499" s="381"/>
      <c r="BO499" s="381"/>
      <c r="BP499" s="381"/>
      <c r="BQ499" s="381"/>
      <c r="BR499" s="381"/>
      <c r="BS499" s="381"/>
      <c r="BT499" s="381"/>
      <c r="BU499" s="381"/>
      <c r="BV499" s="381"/>
      <c r="BW499" s="381"/>
      <c r="BX499" s="381"/>
      <c r="BY499" s="381"/>
      <c r="BZ499" s="381"/>
      <c r="CA499" s="381"/>
      <c r="CB499" s="381"/>
      <c r="CC499" s="381"/>
      <c r="CD499" s="381"/>
      <c r="CE499" s="381"/>
      <c r="CF499" s="381"/>
      <c r="CG499" s="381"/>
      <c r="CH499" s="381"/>
      <c r="CI499" s="381"/>
      <c r="CJ499" s="381"/>
      <c r="CK499" s="381"/>
      <c r="CL499" s="381"/>
      <c r="CM499" s="381"/>
      <c r="CN499" s="381"/>
      <c r="CO499" s="381"/>
      <c r="CP499" s="381"/>
      <c r="CQ499" s="381"/>
      <c r="CR499" s="381"/>
      <c r="CS499" s="381"/>
      <c r="CT499" s="381"/>
      <c r="CU499" s="381"/>
      <c r="CV499" s="381"/>
      <c r="CW499" s="381"/>
      <c r="CX499" s="381"/>
      <c r="CY499" s="381"/>
      <c r="CZ499" s="381"/>
      <c r="DA499" s="381"/>
      <c r="DB499" s="381"/>
      <c r="DC499" s="381"/>
      <c r="DD499" s="381"/>
      <c r="DE499" s="381"/>
      <c r="DF499" s="381"/>
      <c r="DG499" s="381"/>
      <c r="DH499" s="381"/>
      <c r="DI499" s="381"/>
      <c r="DJ499" s="381"/>
      <c r="DK499" s="381"/>
      <c r="DL499" s="381"/>
      <c r="DM499" s="381"/>
      <c r="DN499" s="381"/>
      <c r="DO499" s="381"/>
      <c r="DP499" s="381"/>
      <c r="DQ499" s="381"/>
      <c r="DR499" s="381"/>
      <c r="DS499" s="381"/>
    </row>
    <row r="500" spans="1:123" s="60" customFormat="1" ht="17.25" customHeight="1" x14ac:dyDescent="0.2">
      <c r="A500" s="30" t="s">
        <v>834</v>
      </c>
      <c r="B500" s="30" t="s">
        <v>550</v>
      </c>
      <c r="C500" s="141">
        <v>2371244.7200000002</v>
      </c>
      <c r="D500" s="233">
        <v>3.8465910824177657E-3</v>
      </c>
      <c r="E500" s="359"/>
      <c r="F500" s="360"/>
      <c r="G500" s="361"/>
      <c r="J500" s="381"/>
      <c r="K500" s="381"/>
      <c r="L500" s="381"/>
      <c r="M500" s="381"/>
      <c r="N500" s="381"/>
      <c r="O500" s="381"/>
      <c r="P500" s="381"/>
      <c r="Q500" s="381"/>
      <c r="R500" s="381"/>
      <c r="S500" s="381"/>
      <c r="T500" s="381"/>
      <c r="U500" s="381"/>
      <c r="V500" s="381"/>
      <c r="W500" s="381"/>
      <c r="X500" s="381"/>
      <c r="Y500" s="381"/>
      <c r="Z500" s="381"/>
      <c r="AA500" s="381"/>
      <c r="AB500" s="381"/>
      <c r="AC500" s="381"/>
      <c r="AD500" s="381"/>
      <c r="AE500" s="381"/>
      <c r="AF500" s="381"/>
      <c r="AG500" s="381"/>
      <c r="AH500" s="381"/>
      <c r="AI500" s="381"/>
      <c r="AJ500" s="381"/>
      <c r="AK500" s="381"/>
      <c r="AL500" s="381"/>
      <c r="AM500" s="381"/>
      <c r="AN500" s="381"/>
      <c r="AO500" s="381"/>
      <c r="AP500" s="381"/>
      <c r="AQ500" s="381"/>
      <c r="AR500" s="381"/>
      <c r="AS500" s="381"/>
      <c r="AT500" s="381"/>
      <c r="AU500" s="381"/>
      <c r="AV500" s="381"/>
      <c r="AW500" s="381"/>
      <c r="AX500" s="381"/>
      <c r="AY500" s="381"/>
      <c r="AZ500" s="381"/>
      <c r="BA500" s="381"/>
      <c r="BB500" s="381"/>
      <c r="BC500" s="381"/>
      <c r="BD500" s="381"/>
      <c r="BE500" s="381"/>
      <c r="BF500" s="381"/>
      <c r="BG500" s="381"/>
      <c r="BH500" s="381"/>
      <c r="BI500" s="381"/>
      <c r="BJ500" s="381"/>
      <c r="BK500" s="381"/>
      <c r="BL500" s="381"/>
      <c r="BM500" s="381"/>
      <c r="BN500" s="381"/>
      <c r="BO500" s="381"/>
      <c r="BP500" s="381"/>
      <c r="BQ500" s="381"/>
      <c r="BR500" s="381"/>
      <c r="BS500" s="381"/>
      <c r="BT500" s="381"/>
      <c r="BU500" s="381"/>
      <c r="BV500" s="381"/>
      <c r="BW500" s="381"/>
      <c r="BX500" s="381"/>
      <c r="BY500" s="381"/>
      <c r="BZ500" s="381"/>
      <c r="CA500" s="381"/>
      <c r="CB500" s="381"/>
      <c r="CC500" s="381"/>
      <c r="CD500" s="381"/>
      <c r="CE500" s="381"/>
      <c r="CF500" s="381"/>
      <c r="CG500" s="381"/>
      <c r="CH500" s="381"/>
      <c r="CI500" s="381"/>
      <c r="CJ500" s="381"/>
      <c r="CK500" s="381"/>
      <c r="CL500" s="381"/>
      <c r="CM500" s="381"/>
      <c r="CN500" s="381"/>
      <c r="CO500" s="381"/>
      <c r="CP500" s="381"/>
      <c r="CQ500" s="381"/>
      <c r="CR500" s="381"/>
      <c r="CS500" s="381"/>
      <c r="CT500" s="381"/>
      <c r="CU500" s="381"/>
      <c r="CV500" s="381"/>
      <c r="CW500" s="381"/>
      <c r="CX500" s="381"/>
      <c r="CY500" s="381"/>
      <c r="CZ500" s="381"/>
      <c r="DA500" s="381"/>
      <c r="DB500" s="381"/>
      <c r="DC500" s="381"/>
      <c r="DD500" s="381"/>
      <c r="DE500" s="381"/>
      <c r="DF500" s="381"/>
      <c r="DG500" s="381"/>
      <c r="DH500" s="381"/>
      <c r="DI500" s="381"/>
      <c r="DJ500" s="381"/>
      <c r="DK500" s="381"/>
      <c r="DL500" s="381"/>
      <c r="DM500" s="381"/>
      <c r="DN500" s="381"/>
      <c r="DO500" s="381"/>
      <c r="DP500" s="381"/>
      <c r="DQ500" s="381"/>
      <c r="DR500" s="381"/>
      <c r="DS500" s="381"/>
    </row>
    <row r="501" spans="1:123" s="60" customFormat="1" ht="17.25" customHeight="1" x14ac:dyDescent="0.2">
      <c r="A501" s="30" t="s">
        <v>835</v>
      </c>
      <c r="B501" s="30" t="s">
        <v>551</v>
      </c>
      <c r="C501" s="141">
        <v>7616581.2599999998</v>
      </c>
      <c r="D501" s="233">
        <v>1.2355482884628739E-2</v>
      </c>
      <c r="E501" s="359"/>
      <c r="F501" s="360"/>
      <c r="G501" s="361"/>
      <c r="J501" s="381"/>
      <c r="K501" s="381"/>
      <c r="L501" s="381"/>
      <c r="M501" s="381"/>
      <c r="N501" s="381"/>
      <c r="O501" s="381"/>
      <c r="P501" s="381"/>
      <c r="Q501" s="381"/>
      <c r="R501" s="381"/>
      <c r="S501" s="381"/>
      <c r="T501" s="381"/>
      <c r="U501" s="381"/>
      <c r="V501" s="381"/>
      <c r="W501" s="381"/>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c r="AS501" s="381"/>
      <c r="AT501" s="381"/>
      <c r="AU501" s="381"/>
      <c r="AV501" s="381"/>
      <c r="AW501" s="381"/>
      <c r="AX501" s="381"/>
      <c r="AY501" s="381"/>
      <c r="AZ501" s="381"/>
      <c r="BA501" s="381"/>
      <c r="BB501" s="381"/>
      <c r="BC501" s="381"/>
      <c r="BD501" s="381"/>
      <c r="BE501" s="381"/>
      <c r="BF501" s="381"/>
      <c r="BG501" s="381"/>
      <c r="BH501" s="381"/>
      <c r="BI501" s="381"/>
      <c r="BJ501" s="381"/>
      <c r="BK501" s="381"/>
      <c r="BL501" s="381"/>
      <c r="BM501" s="381"/>
      <c r="BN501" s="381"/>
      <c r="BO501" s="381"/>
      <c r="BP501" s="381"/>
      <c r="BQ501" s="381"/>
      <c r="BR501" s="381"/>
      <c r="BS501" s="381"/>
      <c r="BT501" s="381"/>
      <c r="BU501" s="381"/>
      <c r="BV501" s="381"/>
      <c r="BW501" s="381"/>
      <c r="BX501" s="381"/>
      <c r="BY501" s="381"/>
      <c r="BZ501" s="381"/>
      <c r="CA501" s="381"/>
      <c r="CB501" s="381"/>
      <c r="CC501" s="381"/>
      <c r="CD501" s="381"/>
      <c r="CE501" s="381"/>
      <c r="CF501" s="381"/>
      <c r="CG501" s="381"/>
      <c r="CH501" s="381"/>
      <c r="CI501" s="381"/>
      <c r="CJ501" s="381"/>
      <c r="CK501" s="381"/>
      <c r="CL501" s="381"/>
      <c r="CM501" s="381"/>
      <c r="CN501" s="381"/>
      <c r="CO501" s="381"/>
      <c r="CP501" s="381"/>
      <c r="CQ501" s="381"/>
      <c r="CR501" s="381"/>
      <c r="CS501" s="381"/>
      <c r="CT501" s="381"/>
      <c r="CU501" s="381"/>
      <c r="CV501" s="381"/>
      <c r="CW501" s="381"/>
      <c r="CX501" s="381"/>
      <c r="CY501" s="381"/>
      <c r="CZ501" s="381"/>
      <c r="DA501" s="381"/>
      <c r="DB501" s="381"/>
      <c r="DC501" s="381"/>
      <c r="DD501" s="381"/>
      <c r="DE501" s="381"/>
      <c r="DF501" s="381"/>
      <c r="DG501" s="381"/>
      <c r="DH501" s="381"/>
      <c r="DI501" s="381"/>
      <c r="DJ501" s="381"/>
      <c r="DK501" s="381"/>
      <c r="DL501" s="381"/>
      <c r="DM501" s="381"/>
      <c r="DN501" s="381"/>
      <c r="DO501" s="381"/>
      <c r="DP501" s="381"/>
      <c r="DQ501" s="381"/>
      <c r="DR501" s="381"/>
      <c r="DS501" s="381"/>
    </row>
    <row r="502" spans="1:123" s="60" customFormat="1" ht="17.25" customHeight="1" x14ac:dyDescent="0.2">
      <c r="A502" s="30" t="s">
        <v>836</v>
      </c>
      <c r="B502" s="30" t="s">
        <v>552</v>
      </c>
      <c r="C502" s="141">
        <v>34398030.32</v>
      </c>
      <c r="D502" s="233">
        <v>5.5799874034784529E-2</v>
      </c>
      <c r="E502" s="359"/>
      <c r="F502" s="360"/>
      <c r="G502" s="361"/>
      <c r="J502" s="381"/>
      <c r="K502" s="381"/>
      <c r="L502" s="381"/>
      <c r="M502" s="381"/>
      <c r="N502" s="381"/>
      <c r="O502" s="381"/>
      <c r="P502" s="381"/>
      <c r="Q502" s="381"/>
      <c r="R502" s="381"/>
      <c r="S502" s="381"/>
      <c r="T502" s="381"/>
      <c r="U502" s="381"/>
      <c r="V502" s="381"/>
      <c r="W502" s="381"/>
      <c r="X502" s="381"/>
      <c r="Y502" s="381"/>
      <c r="Z502" s="381"/>
      <c r="AA502" s="381"/>
      <c r="AB502" s="381"/>
      <c r="AC502" s="381"/>
      <c r="AD502" s="381"/>
      <c r="AE502" s="381"/>
      <c r="AF502" s="381"/>
      <c r="AG502" s="381"/>
      <c r="AH502" s="381"/>
      <c r="AI502" s="381"/>
      <c r="AJ502" s="381"/>
      <c r="AK502" s="381"/>
      <c r="AL502" s="381"/>
      <c r="AM502" s="381"/>
      <c r="AN502" s="381"/>
      <c r="AO502" s="381"/>
      <c r="AP502" s="381"/>
      <c r="AQ502" s="381"/>
      <c r="AR502" s="381"/>
      <c r="AS502" s="381"/>
      <c r="AT502" s="381"/>
      <c r="AU502" s="381"/>
      <c r="AV502" s="381"/>
      <c r="AW502" s="381"/>
      <c r="AX502" s="381"/>
      <c r="AY502" s="381"/>
      <c r="AZ502" s="381"/>
      <c r="BA502" s="381"/>
      <c r="BB502" s="381"/>
      <c r="BC502" s="381"/>
      <c r="BD502" s="381"/>
      <c r="BE502" s="381"/>
      <c r="BF502" s="381"/>
      <c r="BG502" s="381"/>
      <c r="BH502" s="381"/>
      <c r="BI502" s="381"/>
      <c r="BJ502" s="381"/>
      <c r="BK502" s="381"/>
      <c r="BL502" s="381"/>
      <c r="BM502" s="381"/>
      <c r="BN502" s="381"/>
      <c r="BO502" s="381"/>
      <c r="BP502" s="381"/>
      <c r="BQ502" s="381"/>
      <c r="BR502" s="381"/>
      <c r="BS502" s="381"/>
      <c r="BT502" s="381"/>
      <c r="BU502" s="381"/>
      <c r="BV502" s="381"/>
      <c r="BW502" s="381"/>
      <c r="BX502" s="381"/>
      <c r="BY502" s="381"/>
      <c r="BZ502" s="381"/>
      <c r="CA502" s="381"/>
      <c r="CB502" s="381"/>
      <c r="CC502" s="381"/>
      <c r="CD502" s="381"/>
      <c r="CE502" s="381"/>
      <c r="CF502" s="381"/>
      <c r="CG502" s="381"/>
      <c r="CH502" s="381"/>
      <c r="CI502" s="381"/>
      <c r="CJ502" s="381"/>
      <c r="CK502" s="381"/>
      <c r="CL502" s="381"/>
      <c r="CM502" s="381"/>
      <c r="CN502" s="381"/>
      <c r="CO502" s="381"/>
      <c r="CP502" s="381"/>
      <c r="CQ502" s="381"/>
      <c r="CR502" s="381"/>
      <c r="CS502" s="381"/>
      <c r="CT502" s="381"/>
      <c r="CU502" s="381"/>
      <c r="CV502" s="381"/>
      <c r="CW502" s="381"/>
      <c r="CX502" s="381"/>
      <c r="CY502" s="381"/>
      <c r="CZ502" s="381"/>
      <c r="DA502" s="381"/>
      <c r="DB502" s="381"/>
      <c r="DC502" s="381"/>
      <c r="DD502" s="381"/>
      <c r="DE502" s="381"/>
      <c r="DF502" s="381"/>
      <c r="DG502" s="381"/>
      <c r="DH502" s="381"/>
      <c r="DI502" s="381"/>
      <c r="DJ502" s="381"/>
      <c r="DK502" s="381"/>
      <c r="DL502" s="381"/>
      <c r="DM502" s="381"/>
      <c r="DN502" s="381"/>
      <c r="DO502" s="381"/>
      <c r="DP502" s="381"/>
      <c r="DQ502" s="381"/>
      <c r="DR502" s="381"/>
      <c r="DS502" s="381"/>
    </row>
    <row r="503" spans="1:123" s="60" customFormat="1" ht="17.25" customHeight="1" x14ac:dyDescent="0.2">
      <c r="A503" s="30" t="s">
        <v>837</v>
      </c>
      <c r="B503" s="30" t="s">
        <v>553</v>
      </c>
      <c r="C503" s="141">
        <v>5086567</v>
      </c>
      <c r="D503" s="233">
        <v>8.2513386734375041E-3</v>
      </c>
      <c r="E503" s="359"/>
      <c r="F503" s="360"/>
      <c r="G503" s="361"/>
      <c r="J503" s="381"/>
      <c r="K503" s="381"/>
      <c r="L503" s="381"/>
      <c r="M503" s="381"/>
      <c r="N503" s="381"/>
      <c r="O503" s="381"/>
      <c r="P503" s="381"/>
      <c r="Q503" s="381"/>
      <c r="R503" s="381"/>
      <c r="S503" s="381"/>
      <c r="T503" s="381"/>
      <c r="U503" s="381"/>
      <c r="V503" s="381"/>
      <c r="W503" s="381"/>
      <c r="X503" s="381"/>
      <c r="Y503" s="381"/>
      <c r="Z503" s="381"/>
      <c r="AA503" s="381"/>
      <c r="AB503" s="381"/>
      <c r="AC503" s="381"/>
      <c r="AD503" s="381"/>
      <c r="AE503" s="381"/>
      <c r="AF503" s="381"/>
      <c r="AG503" s="381"/>
      <c r="AH503" s="381"/>
      <c r="AI503" s="381"/>
      <c r="AJ503" s="381"/>
      <c r="AK503" s="381"/>
      <c r="AL503" s="381"/>
      <c r="AM503" s="381"/>
      <c r="AN503" s="381"/>
      <c r="AO503" s="381"/>
      <c r="AP503" s="381"/>
      <c r="AQ503" s="381"/>
      <c r="AR503" s="381"/>
      <c r="AS503" s="381"/>
      <c r="AT503" s="381"/>
      <c r="AU503" s="381"/>
      <c r="AV503" s="381"/>
      <c r="AW503" s="381"/>
      <c r="AX503" s="381"/>
      <c r="AY503" s="381"/>
      <c r="AZ503" s="381"/>
      <c r="BA503" s="381"/>
      <c r="BB503" s="381"/>
      <c r="BC503" s="381"/>
      <c r="BD503" s="381"/>
      <c r="BE503" s="381"/>
      <c r="BF503" s="381"/>
      <c r="BG503" s="381"/>
      <c r="BH503" s="381"/>
      <c r="BI503" s="381"/>
      <c r="BJ503" s="381"/>
      <c r="BK503" s="381"/>
      <c r="BL503" s="381"/>
      <c r="BM503" s="381"/>
      <c r="BN503" s="381"/>
      <c r="BO503" s="381"/>
      <c r="BP503" s="381"/>
      <c r="BQ503" s="381"/>
      <c r="BR503" s="381"/>
      <c r="BS503" s="381"/>
      <c r="BT503" s="381"/>
      <c r="BU503" s="381"/>
      <c r="BV503" s="381"/>
      <c r="BW503" s="381"/>
      <c r="BX503" s="381"/>
      <c r="BY503" s="381"/>
      <c r="BZ503" s="381"/>
      <c r="CA503" s="381"/>
      <c r="CB503" s="381"/>
      <c r="CC503" s="381"/>
      <c r="CD503" s="381"/>
      <c r="CE503" s="381"/>
      <c r="CF503" s="381"/>
      <c r="CG503" s="381"/>
      <c r="CH503" s="381"/>
      <c r="CI503" s="381"/>
      <c r="CJ503" s="381"/>
      <c r="CK503" s="381"/>
      <c r="CL503" s="381"/>
      <c r="CM503" s="381"/>
      <c r="CN503" s="381"/>
      <c r="CO503" s="381"/>
      <c r="CP503" s="381"/>
      <c r="CQ503" s="381"/>
      <c r="CR503" s="381"/>
      <c r="CS503" s="381"/>
      <c r="CT503" s="381"/>
      <c r="CU503" s="381"/>
      <c r="CV503" s="381"/>
      <c r="CW503" s="381"/>
      <c r="CX503" s="381"/>
      <c r="CY503" s="381"/>
      <c r="CZ503" s="381"/>
      <c r="DA503" s="381"/>
      <c r="DB503" s="381"/>
      <c r="DC503" s="381"/>
      <c r="DD503" s="381"/>
      <c r="DE503" s="381"/>
      <c r="DF503" s="381"/>
      <c r="DG503" s="381"/>
      <c r="DH503" s="381"/>
      <c r="DI503" s="381"/>
      <c r="DJ503" s="381"/>
      <c r="DK503" s="381"/>
      <c r="DL503" s="381"/>
      <c r="DM503" s="381"/>
      <c r="DN503" s="381"/>
      <c r="DO503" s="381"/>
      <c r="DP503" s="381"/>
      <c r="DQ503" s="381"/>
      <c r="DR503" s="381"/>
      <c r="DS503" s="381"/>
    </row>
    <row r="504" spans="1:123" s="60" customFormat="1" ht="24.75" customHeight="1" x14ac:dyDescent="0.2">
      <c r="A504" s="30" t="s">
        <v>838</v>
      </c>
      <c r="B504" s="30" t="s">
        <v>554</v>
      </c>
      <c r="C504" s="141">
        <v>9842256</v>
      </c>
      <c r="D504" s="233">
        <v>1.5965932930141747E-2</v>
      </c>
      <c r="E504" s="359" t="s">
        <v>148</v>
      </c>
      <c r="F504" s="360"/>
      <c r="G504" s="361"/>
      <c r="J504" s="381"/>
      <c r="K504" s="381"/>
      <c r="L504" s="381"/>
      <c r="M504" s="381"/>
      <c r="N504" s="381"/>
      <c r="O504" s="381"/>
      <c r="P504" s="381"/>
      <c r="Q504" s="381"/>
      <c r="R504" s="381"/>
      <c r="S504" s="381"/>
      <c r="T504" s="381"/>
      <c r="U504" s="381"/>
      <c r="V504" s="381"/>
      <c r="W504" s="381"/>
      <c r="X504" s="381"/>
      <c r="Y504" s="381"/>
      <c r="Z504" s="381"/>
      <c r="AA504" s="381"/>
      <c r="AB504" s="381"/>
      <c r="AC504" s="381"/>
      <c r="AD504" s="381"/>
      <c r="AE504" s="381"/>
      <c r="AF504" s="381"/>
      <c r="AG504" s="381"/>
      <c r="AH504" s="381"/>
      <c r="AI504" s="381"/>
      <c r="AJ504" s="381"/>
      <c r="AK504" s="381"/>
      <c r="AL504" s="381"/>
      <c r="AM504" s="381"/>
      <c r="AN504" s="381"/>
      <c r="AO504" s="381"/>
      <c r="AP504" s="381"/>
      <c r="AQ504" s="381"/>
      <c r="AR504" s="381"/>
      <c r="AS504" s="381"/>
      <c r="AT504" s="381"/>
      <c r="AU504" s="381"/>
      <c r="AV504" s="381"/>
      <c r="AW504" s="381"/>
      <c r="AX504" s="381"/>
      <c r="AY504" s="381"/>
      <c r="AZ504" s="381"/>
      <c r="BA504" s="381"/>
      <c r="BB504" s="381"/>
      <c r="BC504" s="381"/>
      <c r="BD504" s="381"/>
      <c r="BE504" s="381"/>
      <c r="BF504" s="381"/>
      <c r="BG504" s="381"/>
      <c r="BH504" s="381"/>
      <c r="BI504" s="381"/>
      <c r="BJ504" s="381"/>
      <c r="BK504" s="381"/>
      <c r="BL504" s="381"/>
      <c r="BM504" s="381"/>
      <c r="BN504" s="381"/>
      <c r="BO504" s="381"/>
      <c r="BP504" s="381"/>
      <c r="BQ504" s="381"/>
      <c r="BR504" s="381"/>
      <c r="BS504" s="381"/>
      <c r="BT504" s="381"/>
      <c r="BU504" s="381"/>
      <c r="BV504" s="381"/>
      <c r="BW504" s="381"/>
      <c r="BX504" s="381"/>
      <c r="BY504" s="381"/>
      <c r="BZ504" s="381"/>
      <c r="CA504" s="381"/>
      <c r="CB504" s="381"/>
      <c r="CC504" s="381"/>
      <c r="CD504" s="381"/>
      <c r="CE504" s="381"/>
      <c r="CF504" s="381"/>
      <c r="CG504" s="381"/>
      <c r="CH504" s="381"/>
      <c r="CI504" s="381"/>
      <c r="CJ504" s="381"/>
      <c r="CK504" s="381"/>
      <c r="CL504" s="381"/>
      <c r="CM504" s="381"/>
      <c r="CN504" s="381"/>
      <c r="CO504" s="381"/>
      <c r="CP504" s="381"/>
      <c r="CQ504" s="381"/>
      <c r="CR504" s="381"/>
      <c r="CS504" s="381"/>
      <c r="CT504" s="381"/>
      <c r="CU504" s="381"/>
      <c r="CV504" s="381"/>
      <c r="CW504" s="381"/>
      <c r="CX504" s="381"/>
      <c r="CY504" s="381"/>
      <c r="CZ504" s="381"/>
      <c r="DA504" s="381"/>
      <c r="DB504" s="381"/>
      <c r="DC504" s="381"/>
      <c r="DD504" s="381"/>
      <c r="DE504" s="381"/>
      <c r="DF504" s="381"/>
      <c r="DG504" s="381"/>
      <c r="DH504" s="381"/>
      <c r="DI504" s="381"/>
      <c r="DJ504" s="381"/>
      <c r="DK504" s="381"/>
      <c r="DL504" s="381"/>
      <c r="DM504" s="381"/>
      <c r="DN504" s="381"/>
      <c r="DO504" s="381"/>
      <c r="DP504" s="381"/>
      <c r="DQ504" s="381"/>
      <c r="DR504" s="381"/>
      <c r="DS504" s="381"/>
    </row>
    <row r="505" spans="1:123" s="60" customFormat="1" ht="24.75" customHeight="1" x14ac:dyDescent="0.2">
      <c r="A505" s="30" t="s">
        <v>839</v>
      </c>
      <c r="B505" s="30" t="s">
        <v>555</v>
      </c>
      <c r="C505" s="141">
        <v>12798637.550000001</v>
      </c>
      <c r="D505" s="233">
        <v>2.0761722588855003E-2</v>
      </c>
      <c r="E505" s="359" t="s">
        <v>148</v>
      </c>
      <c r="F505" s="360"/>
      <c r="G505" s="361"/>
      <c r="J505" s="381"/>
      <c r="K505" s="381"/>
      <c r="L505" s="381"/>
      <c r="M505" s="381"/>
      <c r="N505" s="381"/>
      <c r="O505" s="381"/>
      <c r="P505" s="381"/>
      <c r="Q505" s="381"/>
      <c r="R505" s="381"/>
      <c r="S505" s="381"/>
      <c r="T505" s="381"/>
      <c r="U505" s="381"/>
      <c r="V505" s="381"/>
      <c r="W505" s="381"/>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c r="AS505" s="381"/>
      <c r="AT505" s="381"/>
      <c r="AU505" s="381"/>
      <c r="AV505" s="381"/>
      <c r="AW505" s="381"/>
      <c r="AX505" s="381"/>
      <c r="AY505" s="381"/>
      <c r="AZ505" s="381"/>
      <c r="BA505" s="381"/>
      <c r="BB505" s="381"/>
      <c r="BC505" s="381"/>
      <c r="BD505" s="381"/>
      <c r="BE505" s="381"/>
      <c r="BF505" s="381"/>
      <c r="BG505" s="381"/>
      <c r="BH505" s="381"/>
      <c r="BI505" s="381"/>
      <c r="BJ505" s="381"/>
      <c r="BK505" s="381"/>
      <c r="BL505" s="381"/>
      <c r="BM505" s="381"/>
      <c r="BN505" s="381"/>
      <c r="BO505" s="381"/>
      <c r="BP505" s="381"/>
      <c r="BQ505" s="381"/>
      <c r="BR505" s="381"/>
      <c r="BS505" s="381"/>
      <c r="BT505" s="381"/>
      <c r="BU505" s="381"/>
      <c r="BV505" s="381"/>
      <c r="BW505" s="381"/>
      <c r="BX505" s="381"/>
      <c r="BY505" s="381"/>
      <c r="BZ505" s="381"/>
      <c r="CA505" s="381"/>
      <c r="CB505" s="381"/>
      <c r="CC505" s="381"/>
      <c r="CD505" s="381"/>
      <c r="CE505" s="381"/>
      <c r="CF505" s="381"/>
      <c r="CG505" s="381"/>
      <c r="CH505" s="381"/>
      <c r="CI505" s="381"/>
      <c r="CJ505" s="381"/>
      <c r="CK505" s="381"/>
      <c r="CL505" s="381"/>
      <c r="CM505" s="381"/>
      <c r="CN505" s="381"/>
      <c r="CO505" s="381"/>
      <c r="CP505" s="381"/>
      <c r="CQ505" s="381"/>
      <c r="CR505" s="381"/>
      <c r="CS505" s="381"/>
      <c r="CT505" s="381"/>
      <c r="CU505" s="381"/>
      <c r="CV505" s="381"/>
      <c r="CW505" s="381"/>
      <c r="CX505" s="381"/>
      <c r="CY505" s="381"/>
      <c r="CZ505" s="381"/>
      <c r="DA505" s="381"/>
      <c r="DB505" s="381"/>
      <c r="DC505" s="381"/>
      <c r="DD505" s="381"/>
      <c r="DE505" s="381"/>
      <c r="DF505" s="381"/>
      <c r="DG505" s="381"/>
      <c r="DH505" s="381"/>
      <c r="DI505" s="381"/>
      <c r="DJ505" s="381"/>
      <c r="DK505" s="381"/>
      <c r="DL505" s="381"/>
      <c r="DM505" s="381"/>
      <c r="DN505" s="381"/>
      <c r="DO505" s="381"/>
      <c r="DP505" s="381"/>
      <c r="DQ505" s="381"/>
      <c r="DR505" s="381"/>
      <c r="DS505" s="381"/>
    </row>
    <row r="506" spans="1:123" s="60" customFormat="1" ht="24.75" customHeight="1" x14ac:dyDescent="0.2">
      <c r="A506" s="30" t="s">
        <v>840</v>
      </c>
      <c r="B506" s="30" t="s">
        <v>556</v>
      </c>
      <c r="C506" s="141">
        <v>29025051.84</v>
      </c>
      <c r="D506" s="233">
        <v>4.7083923743837519E-2</v>
      </c>
      <c r="E506" s="359" t="s">
        <v>148</v>
      </c>
      <c r="F506" s="360"/>
      <c r="G506" s="361"/>
      <c r="J506" s="381"/>
      <c r="K506" s="381"/>
      <c r="L506" s="381"/>
      <c r="M506" s="381"/>
      <c r="N506" s="381"/>
      <c r="O506" s="381"/>
      <c r="P506" s="381"/>
      <c r="Q506" s="381"/>
      <c r="R506" s="381"/>
      <c r="S506" s="381"/>
      <c r="T506" s="381"/>
      <c r="U506" s="381"/>
      <c r="V506" s="381"/>
      <c r="W506" s="381"/>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c r="AS506" s="381"/>
      <c r="AT506" s="381"/>
      <c r="AU506" s="381"/>
      <c r="AV506" s="381"/>
      <c r="AW506" s="381"/>
      <c r="AX506" s="381"/>
      <c r="AY506" s="381"/>
      <c r="AZ506" s="381"/>
      <c r="BA506" s="381"/>
      <c r="BB506" s="381"/>
      <c r="BC506" s="381"/>
      <c r="BD506" s="381"/>
      <c r="BE506" s="381"/>
      <c r="BF506" s="381"/>
      <c r="BG506" s="381"/>
      <c r="BH506" s="381"/>
      <c r="BI506" s="381"/>
      <c r="BJ506" s="381"/>
      <c r="BK506" s="381"/>
      <c r="BL506" s="381"/>
      <c r="BM506" s="381"/>
      <c r="BN506" s="381"/>
      <c r="BO506" s="381"/>
      <c r="BP506" s="381"/>
      <c r="BQ506" s="381"/>
      <c r="BR506" s="381"/>
      <c r="BS506" s="381"/>
      <c r="BT506" s="381"/>
      <c r="BU506" s="381"/>
      <c r="BV506" s="381"/>
      <c r="BW506" s="381"/>
      <c r="BX506" s="381"/>
      <c r="BY506" s="381"/>
      <c r="BZ506" s="381"/>
      <c r="CA506" s="381"/>
      <c r="CB506" s="381"/>
      <c r="CC506" s="381"/>
      <c r="CD506" s="381"/>
      <c r="CE506" s="381"/>
      <c r="CF506" s="381"/>
      <c r="CG506" s="381"/>
      <c r="CH506" s="381"/>
      <c r="CI506" s="381"/>
      <c r="CJ506" s="381"/>
      <c r="CK506" s="381"/>
      <c r="CL506" s="381"/>
      <c r="CM506" s="381"/>
      <c r="CN506" s="381"/>
      <c r="CO506" s="381"/>
      <c r="CP506" s="381"/>
      <c r="CQ506" s="381"/>
      <c r="CR506" s="381"/>
      <c r="CS506" s="381"/>
      <c r="CT506" s="381"/>
      <c r="CU506" s="381"/>
      <c r="CV506" s="381"/>
      <c r="CW506" s="381"/>
      <c r="CX506" s="381"/>
      <c r="CY506" s="381"/>
      <c r="CZ506" s="381"/>
      <c r="DA506" s="381"/>
      <c r="DB506" s="381"/>
      <c r="DC506" s="381"/>
      <c r="DD506" s="381"/>
      <c r="DE506" s="381"/>
      <c r="DF506" s="381"/>
      <c r="DG506" s="381"/>
      <c r="DH506" s="381"/>
      <c r="DI506" s="381"/>
      <c r="DJ506" s="381"/>
      <c r="DK506" s="381"/>
      <c r="DL506" s="381"/>
      <c r="DM506" s="381"/>
      <c r="DN506" s="381"/>
      <c r="DO506" s="381"/>
      <c r="DP506" s="381"/>
      <c r="DQ506" s="381"/>
      <c r="DR506" s="381"/>
      <c r="DS506" s="381"/>
    </row>
    <row r="507" spans="1:123" s="60" customFormat="1" ht="24.75" customHeight="1" x14ac:dyDescent="0.2">
      <c r="A507" s="30" t="s">
        <v>841</v>
      </c>
      <c r="B507" s="30" t="s">
        <v>557</v>
      </c>
      <c r="C507" s="141">
        <v>52200188.219999999</v>
      </c>
      <c r="D507" s="233">
        <v>8.4678218495972388E-2</v>
      </c>
      <c r="E507" s="359" t="s">
        <v>148</v>
      </c>
      <c r="F507" s="360"/>
      <c r="G507" s="361"/>
      <c r="J507" s="381"/>
      <c r="K507" s="381"/>
      <c r="L507" s="381"/>
      <c r="M507" s="381"/>
      <c r="N507" s="381"/>
      <c r="O507" s="381"/>
      <c r="P507" s="381"/>
      <c r="Q507" s="381"/>
      <c r="R507" s="381"/>
      <c r="S507" s="381"/>
      <c r="T507" s="381"/>
      <c r="U507" s="381"/>
      <c r="V507" s="381"/>
      <c r="W507" s="381"/>
      <c r="X507" s="381"/>
      <c r="Y507" s="381"/>
      <c r="Z507" s="381"/>
      <c r="AA507" s="381"/>
      <c r="AB507" s="381"/>
      <c r="AC507" s="381"/>
      <c r="AD507" s="381"/>
      <c r="AE507" s="381"/>
      <c r="AF507" s="381"/>
      <c r="AG507" s="381"/>
      <c r="AH507" s="381"/>
      <c r="AI507" s="381"/>
      <c r="AJ507" s="381"/>
      <c r="AK507" s="381"/>
      <c r="AL507" s="381"/>
      <c r="AM507" s="381"/>
      <c r="AN507" s="381"/>
      <c r="AO507" s="381"/>
      <c r="AP507" s="381"/>
      <c r="AQ507" s="381"/>
      <c r="AR507" s="381"/>
      <c r="AS507" s="381"/>
      <c r="AT507" s="381"/>
      <c r="AU507" s="381"/>
      <c r="AV507" s="381"/>
      <c r="AW507" s="381"/>
      <c r="AX507" s="381"/>
      <c r="AY507" s="381"/>
      <c r="AZ507" s="381"/>
      <c r="BA507" s="381"/>
      <c r="BB507" s="381"/>
      <c r="BC507" s="381"/>
      <c r="BD507" s="381"/>
      <c r="BE507" s="381"/>
      <c r="BF507" s="381"/>
      <c r="BG507" s="381"/>
      <c r="BH507" s="381"/>
      <c r="BI507" s="381"/>
      <c r="BJ507" s="381"/>
      <c r="BK507" s="381"/>
      <c r="BL507" s="381"/>
      <c r="BM507" s="381"/>
      <c r="BN507" s="381"/>
      <c r="BO507" s="381"/>
      <c r="BP507" s="381"/>
      <c r="BQ507" s="381"/>
      <c r="BR507" s="381"/>
      <c r="BS507" s="381"/>
      <c r="BT507" s="381"/>
      <c r="BU507" s="381"/>
      <c r="BV507" s="381"/>
      <c r="BW507" s="381"/>
      <c r="BX507" s="381"/>
      <c r="BY507" s="381"/>
      <c r="BZ507" s="381"/>
      <c r="CA507" s="381"/>
      <c r="CB507" s="381"/>
      <c r="CC507" s="381"/>
      <c r="CD507" s="381"/>
      <c r="CE507" s="381"/>
      <c r="CF507" s="381"/>
      <c r="CG507" s="381"/>
      <c r="CH507" s="381"/>
      <c r="CI507" s="381"/>
      <c r="CJ507" s="381"/>
      <c r="CK507" s="381"/>
      <c r="CL507" s="381"/>
      <c r="CM507" s="381"/>
      <c r="CN507" s="381"/>
      <c r="CO507" s="381"/>
      <c r="CP507" s="381"/>
      <c r="CQ507" s="381"/>
      <c r="CR507" s="381"/>
      <c r="CS507" s="381"/>
      <c r="CT507" s="381"/>
      <c r="CU507" s="381"/>
      <c r="CV507" s="381"/>
      <c r="CW507" s="381"/>
      <c r="CX507" s="381"/>
      <c r="CY507" s="381"/>
      <c r="CZ507" s="381"/>
      <c r="DA507" s="381"/>
      <c r="DB507" s="381"/>
      <c r="DC507" s="381"/>
      <c r="DD507" s="381"/>
      <c r="DE507" s="381"/>
      <c r="DF507" s="381"/>
      <c r="DG507" s="381"/>
      <c r="DH507" s="381"/>
      <c r="DI507" s="381"/>
      <c r="DJ507" s="381"/>
      <c r="DK507" s="381"/>
      <c r="DL507" s="381"/>
      <c r="DM507" s="381"/>
      <c r="DN507" s="381"/>
      <c r="DO507" s="381"/>
      <c r="DP507" s="381"/>
      <c r="DQ507" s="381"/>
      <c r="DR507" s="381"/>
      <c r="DS507" s="381"/>
    </row>
    <row r="508" spans="1:123" s="60" customFormat="1" ht="17.25" customHeight="1" x14ac:dyDescent="0.2">
      <c r="A508" s="30" t="s">
        <v>842</v>
      </c>
      <c r="B508" s="30" t="s">
        <v>558</v>
      </c>
      <c r="C508" s="141">
        <v>15124225.6</v>
      </c>
      <c r="D508" s="233">
        <v>2.4534250231850584E-2</v>
      </c>
      <c r="E508" s="359"/>
      <c r="F508" s="360"/>
      <c r="G508" s="361"/>
      <c r="J508" s="381"/>
      <c r="K508" s="381"/>
      <c r="L508" s="381"/>
      <c r="M508" s="381"/>
      <c r="N508" s="381"/>
      <c r="O508" s="381"/>
      <c r="P508" s="381"/>
      <c r="Q508" s="381"/>
      <c r="R508" s="381"/>
      <c r="S508" s="381"/>
      <c r="T508" s="381"/>
      <c r="U508" s="381"/>
      <c r="V508" s="381"/>
      <c r="W508" s="381"/>
      <c r="X508" s="381"/>
      <c r="Y508" s="381"/>
      <c r="Z508" s="381"/>
      <c r="AA508" s="381"/>
      <c r="AB508" s="381"/>
      <c r="AC508" s="381"/>
      <c r="AD508" s="381"/>
      <c r="AE508" s="381"/>
      <c r="AF508" s="381"/>
      <c r="AG508" s="381"/>
      <c r="AH508" s="381"/>
      <c r="AI508" s="381"/>
      <c r="AJ508" s="381"/>
      <c r="AK508" s="381"/>
      <c r="AL508" s="381"/>
      <c r="AM508" s="381"/>
      <c r="AN508" s="381"/>
      <c r="AO508" s="381"/>
      <c r="AP508" s="381"/>
      <c r="AQ508" s="381"/>
      <c r="AR508" s="381"/>
      <c r="AS508" s="381"/>
      <c r="AT508" s="381"/>
      <c r="AU508" s="381"/>
      <c r="AV508" s="381"/>
      <c r="AW508" s="381"/>
      <c r="AX508" s="381"/>
      <c r="AY508" s="381"/>
      <c r="AZ508" s="381"/>
      <c r="BA508" s="381"/>
      <c r="BB508" s="381"/>
      <c r="BC508" s="381"/>
      <c r="BD508" s="381"/>
      <c r="BE508" s="381"/>
      <c r="BF508" s="381"/>
      <c r="BG508" s="381"/>
      <c r="BH508" s="381"/>
      <c r="BI508" s="381"/>
      <c r="BJ508" s="381"/>
      <c r="BK508" s="381"/>
      <c r="BL508" s="381"/>
      <c r="BM508" s="381"/>
      <c r="BN508" s="381"/>
      <c r="BO508" s="381"/>
      <c r="BP508" s="381"/>
      <c r="BQ508" s="381"/>
      <c r="BR508" s="381"/>
      <c r="BS508" s="381"/>
      <c r="BT508" s="381"/>
      <c r="BU508" s="381"/>
      <c r="BV508" s="381"/>
      <c r="BW508" s="381"/>
      <c r="BX508" s="381"/>
      <c r="BY508" s="381"/>
      <c r="BZ508" s="381"/>
      <c r="CA508" s="381"/>
      <c r="CB508" s="381"/>
      <c r="CC508" s="381"/>
      <c r="CD508" s="381"/>
      <c r="CE508" s="381"/>
      <c r="CF508" s="381"/>
      <c r="CG508" s="381"/>
      <c r="CH508" s="381"/>
      <c r="CI508" s="381"/>
      <c r="CJ508" s="381"/>
      <c r="CK508" s="381"/>
      <c r="CL508" s="381"/>
      <c r="CM508" s="381"/>
      <c r="CN508" s="381"/>
      <c r="CO508" s="381"/>
      <c r="CP508" s="381"/>
      <c r="CQ508" s="381"/>
      <c r="CR508" s="381"/>
      <c r="CS508" s="381"/>
      <c r="CT508" s="381"/>
      <c r="CU508" s="381"/>
      <c r="CV508" s="381"/>
      <c r="CW508" s="381"/>
      <c r="CX508" s="381"/>
      <c r="CY508" s="381"/>
      <c r="CZ508" s="381"/>
      <c r="DA508" s="381"/>
      <c r="DB508" s="381"/>
      <c r="DC508" s="381"/>
      <c r="DD508" s="381"/>
      <c r="DE508" s="381"/>
      <c r="DF508" s="381"/>
      <c r="DG508" s="381"/>
      <c r="DH508" s="381"/>
      <c r="DI508" s="381"/>
      <c r="DJ508" s="381"/>
      <c r="DK508" s="381"/>
      <c r="DL508" s="381"/>
      <c r="DM508" s="381"/>
      <c r="DN508" s="381"/>
      <c r="DO508" s="381"/>
      <c r="DP508" s="381"/>
      <c r="DQ508" s="381"/>
      <c r="DR508" s="381"/>
      <c r="DS508" s="381"/>
    </row>
    <row r="509" spans="1:123" s="60" customFormat="1" ht="17.25" customHeight="1" x14ac:dyDescent="0.2">
      <c r="A509" s="30" t="s">
        <v>843</v>
      </c>
      <c r="B509" s="30" t="s">
        <v>559</v>
      </c>
      <c r="C509" s="141">
        <v>6766501.6699999999</v>
      </c>
      <c r="D509" s="233">
        <v>1.0976498867222325E-2</v>
      </c>
      <c r="E509" s="359"/>
      <c r="F509" s="360"/>
      <c r="G509" s="361"/>
      <c r="J509" s="381"/>
      <c r="K509" s="381"/>
      <c r="L509" s="381"/>
      <c r="M509" s="381"/>
      <c r="N509" s="381"/>
      <c r="O509" s="381"/>
      <c r="P509" s="381"/>
      <c r="Q509" s="381"/>
      <c r="R509" s="381"/>
      <c r="S509" s="381"/>
      <c r="T509" s="381"/>
      <c r="U509" s="381"/>
      <c r="V509" s="381"/>
      <c r="W509" s="381"/>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c r="AS509" s="381"/>
      <c r="AT509" s="381"/>
      <c r="AU509" s="381"/>
      <c r="AV509" s="381"/>
      <c r="AW509" s="381"/>
      <c r="AX509" s="381"/>
      <c r="AY509" s="381"/>
      <c r="AZ509" s="381"/>
      <c r="BA509" s="381"/>
      <c r="BB509" s="381"/>
      <c r="BC509" s="381"/>
      <c r="BD509" s="381"/>
      <c r="BE509" s="381"/>
      <c r="BF509" s="381"/>
      <c r="BG509" s="381"/>
      <c r="BH509" s="381"/>
      <c r="BI509" s="381"/>
      <c r="BJ509" s="381"/>
      <c r="BK509" s="381"/>
      <c r="BL509" s="381"/>
      <c r="BM509" s="381"/>
      <c r="BN509" s="381"/>
      <c r="BO509" s="381"/>
      <c r="BP509" s="381"/>
      <c r="BQ509" s="381"/>
      <c r="BR509" s="381"/>
      <c r="BS509" s="381"/>
      <c r="BT509" s="381"/>
      <c r="BU509" s="381"/>
      <c r="BV509" s="381"/>
      <c r="BW509" s="381"/>
      <c r="BX509" s="381"/>
      <c r="BY509" s="381"/>
      <c r="BZ509" s="381"/>
      <c r="CA509" s="381"/>
      <c r="CB509" s="381"/>
      <c r="CC509" s="381"/>
      <c r="CD509" s="381"/>
      <c r="CE509" s="381"/>
      <c r="CF509" s="381"/>
      <c r="CG509" s="381"/>
      <c r="CH509" s="381"/>
      <c r="CI509" s="381"/>
      <c r="CJ509" s="381"/>
      <c r="CK509" s="381"/>
      <c r="CL509" s="381"/>
      <c r="CM509" s="381"/>
      <c r="CN509" s="381"/>
      <c r="CO509" s="381"/>
      <c r="CP509" s="381"/>
      <c r="CQ509" s="381"/>
      <c r="CR509" s="381"/>
      <c r="CS509" s="381"/>
      <c r="CT509" s="381"/>
      <c r="CU509" s="381"/>
      <c r="CV509" s="381"/>
      <c r="CW509" s="381"/>
      <c r="CX509" s="381"/>
      <c r="CY509" s="381"/>
      <c r="CZ509" s="381"/>
      <c r="DA509" s="381"/>
      <c r="DB509" s="381"/>
      <c r="DC509" s="381"/>
      <c r="DD509" s="381"/>
      <c r="DE509" s="381"/>
      <c r="DF509" s="381"/>
      <c r="DG509" s="381"/>
      <c r="DH509" s="381"/>
      <c r="DI509" s="381"/>
      <c r="DJ509" s="381"/>
      <c r="DK509" s="381"/>
      <c r="DL509" s="381"/>
      <c r="DM509" s="381"/>
      <c r="DN509" s="381"/>
      <c r="DO509" s="381"/>
      <c r="DP509" s="381"/>
      <c r="DQ509" s="381"/>
      <c r="DR509" s="381"/>
      <c r="DS509" s="381"/>
    </row>
    <row r="510" spans="1:123" s="60" customFormat="1" ht="17.25" customHeight="1" x14ac:dyDescent="0.2">
      <c r="A510" s="30" t="s">
        <v>844</v>
      </c>
      <c r="B510" s="30" t="s">
        <v>560</v>
      </c>
      <c r="C510" s="141">
        <v>521754.89</v>
      </c>
      <c r="D510" s="233">
        <v>8.4638151859832596E-4</v>
      </c>
      <c r="E510" s="359"/>
      <c r="F510" s="360"/>
      <c r="G510" s="361"/>
      <c r="J510" s="381"/>
      <c r="K510" s="381"/>
      <c r="L510" s="381"/>
      <c r="M510" s="381"/>
      <c r="N510" s="381"/>
      <c r="O510" s="381"/>
      <c r="P510" s="381"/>
      <c r="Q510" s="381"/>
      <c r="R510" s="381"/>
      <c r="S510" s="381"/>
      <c r="T510" s="381"/>
      <c r="U510" s="381"/>
      <c r="V510" s="381"/>
      <c r="W510" s="381"/>
      <c r="X510" s="381"/>
      <c r="Y510" s="381"/>
      <c r="Z510" s="381"/>
      <c r="AA510" s="381"/>
      <c r="AB510" s="381"/>
      <c r="AC510" s="381"/>
      <c r="AD510" s="381"/>
      <c r="AE510" s="381"/>
      <c r="AF510" s="381"/>
      <c r="AG510" s="381"/>
      <c r="AH510" s="381"/>
      <c r="AI510" s="381"/>
      <c r="AJ510" s="381"/>
      <c r="AK510" s="381"/>
      <c r="AL510" s="381"/>
      <c r="AM510" s="381"/>
      <c r="AN510" s="381"/>
      <c r="AO510" s="381"/>
      <c r="AP510" s="381"/>
      <c r="AQ510" s="381"/>
      <c r="AR510" s="381"/>
      <c r="AS510" s="381"/>
      <c r="AT510" s="381"/>
      <c r="AU510" s="381"/>
      <c r="AV510" s="381"/>
      <c r="AW510" s="381"/>
      <c r="AX510" s="381"/>
      <c r="AY510" s="381"/>
      <c r="AZ510" s="381"/>
      <c r="BA510" s="381"/>
      <c r="BB510" s="381"/>
      <c r="BC510" s="381"/>
      <c r="BD510" s="381"/>
      <c r="BE510" s="381"/>
      <c r="BF510" s="381"/>
      <c r="BG510" s="381"/>
      <c r="BH510" s="381"/>
      <c r="BI510" s="381"/>
      <c r="BJ510" s="381"/>
      <c r="BK510" s="381"/>
      <c r="BL510" s="381"/>
      <c r="BM510" s="381"/>
      <c r="BN510" s="381"/>
      <c r="BO510" s="381"/>
      <c r="BP510" s="381"/>
      <c r="BQ510" s="381"/>
      <c r="BR510" s="381"/>
      <c r="BS510" s="381"/>
      <c r="BT510" s="381"/>
      <c r="BU510" s="381"/>
      <c r="BV510" s="381"/>
      <c r="BW510" s="381"/>
      <c r="BX510" s="381"/>
      <c r="BY510" s="381"/>
      <c r="BZ510" s="381"/>
      <c r="CA510" s="381"/>
      <c r="CB510" s="381"/>
      <c r="CC510" s="381"/>
      <c r="CD510" s="381"/>
      <c r="CE510" s="381"/>
      <c r="CF510" s="381"/>
      <c r="CG510" s="381"/>
      <c r="CH510" s="381"/>
      <c r="CI510" s="381"/>
      <c r="CJ510" s="381"/>
      <c r="CK510" s="381"/>
      <c r="CL510" s="381"/>
      <c r="CM510" s="381"/>
      <c r="CN510" s="381"/>
      <c r="CO510" s="381"/>
      <c r="CP510" s="381"/>
      <c r="CQ510" s="381"/>
      <c r="CR510" s="381"/>
      <c r="CS510" s="381"/>
      <c r="CT510" s="381"/>
      <c r="CU510" s="381"/>
      <c r="CV510" s="381"/>
      <c r="CW510" s="381"/>
      <c r="CX510" s="381"/>
      <c r="CY510" s="381"/>
      <c r="CZ510" s="381"/>
      <c r="DA510" s="381"/>
      <c r="DB510" s="381"/>
      <c r="DC510" s="381"/>
      <c r="DD510" s="381"/>
      <c r="DE510" s="381"/>
      <c r="DF510" s="381"/>
      <c r="DG510" s="381"/>
      <c r="DH510" s="381"/>
      <c r="DI510" s="381"/>
      <c r="DJ510" s="381"/>
      <c r="DK510" s="381"/>
      <c r="DL510" s="381"/>
      <c r="DM510" s="381"/>
      <c r="DN510" s="381"/>
      <c r="DO510" s="381"/>
      <c r="DP510" s="381"/>
      <c r="DQ510" s="381"/>
      <c r="DR510" s="381"/>
      <c r="DS510" s="381"/>
    </row>
    <row r="511" spans="1:123" s="60" customFormat="1" ht="17.25" customHeight="1" x14ac:dyDescent="0.2">
      <c r="A511" s="30" t="s">
        <v>845</v>
      </c>
      <c r="B511" s="30" t="s">
        <v>561</v>
      </c>
      <c r="C511" s="141">
        <v>1495452.96</v>
      </c>
      <c r="D511" s="233">
        <v>2.4258972393668633E-3</v>
      </c>
      <c r="E511" s="359"/>
      <c r="F511" s="360"/>
      <c r="G511" s="361"/>
      <c r="J511" s="381"/>
      <c r="K511" s="381"/>
      <c r="L511" s="381"/>
      <c r="M511" s="381"/>
      <c r="N511" s="381"/>
      <c r="O511" s="381"/>
      <c r="P511" s="381"/>
      <c r="Q511" s="381"/>
      <c r="R511" s="381"/>
      <c r="S511" s="381"/>
      <c r="T511" s="381"/>
      <c r="U511" s="381"/>
      <c r="V511" s="381"/>
      <c r="W511" s="381"/>
      <c r="X511" s="381"/>
      <c r="Y511" s="381"/>
      <c r="Z511" s="381"/>
      <c r="AA511" s="381"/>
      <c r="AB511" s="381"/>
      <c r="AC511" s="381"/>
      <c r="AD511" s="381"/>
      <c r="AE511" s="381"/>
      <c r="AF511" s="381"/>
      <c r="AG511" s="381"/>
      <c r="AH511" s="381"/>
      <c r="AI511" s="381"/>
      <c r="AJ511" s="381"/>
      <c r="AK511" s="381"/>
      <c r="AL511" s="381"/>
      <c r="AM511" s="381"/>
      <c r="AN511" s="381"/>
      <c r="AO511" s="381"/>
      <c r="AP511" s="381"/>
      <c r="AQ511" s="381"/>
      <c r="AR511" s="381"/>
      <c r="AS511" s="381"/>
      <c r="AT511" s="381"/>
      <c r="AU511" s="381"/>
      <c r="AV511" s="381"/>
      <c r="AW511" s="381"/>
      <c r="AX511" s="381"/>
      <c r="AY511" s="381"/>
      <c r="AZ511" s="381"/>
      <c r="BA511" s="381"/>
      <c r="BB511" s="381"/>
      <c r="BC511" s="381"/>
      <c r="BD511" s="381"/>
      <c r="BE511" s="381"/>
      <c r="BF511" s="381"/>
      <c r="BG511" s="381"/>
      <c r="BH511" s="381"/>
      <c r="BI511" s="381"/>
      <c r="BJ511" s="381"/>
      <c r="BK511" s="381"/>
      <c r="BL511" s="381"/>
      <c r="BM511" s="381"/>
      <c r="BN511" s="381"/>
      <c r="BO511" s="381"/>
      <c r="BP511" s="381"/>
      <c r="BQ511" s="381"/>
      <c r="BR511" s="381"/>
      <c r="BS511" s="381"/>
      <c r="BT511" s="381"/>
      <c r="BU511" s="381"/>
      <c r="BV511" s="381"/>
      <c r="BW511" s="381"/>
      <c r="BX511" s="381"/>
      <c r="BY511" s="381"/>
      <c r="BZ511" s="381"/>
      <c r="CA511" s="381"/>
      <c r="CB511" s="381"/>
      <c r="CC511" s="381"/>
      <c r="CD511" s="381"/>
      <c r="CE511" s="381"/>
      <c r="CF511" s="381"/>
      <c r="CG511" s="381"/>
      <c r="CH511" s="381"/>
      <c r="CI511" s="381"/>
      <c r="CJ511" s="381"/>
      <c r="CK511" s="381"/>
      <c r="CL511" s="381"/>
      <c r="CM511" s="381"/>
      <c r="CN511" s="381"/>
      <c r="CO511" s="381"/>
      <c r="CP511" s="381"/>
      <c r="CQ511" s="381"/>
      <c r="CR511" s="381"/>
      <c r="CS511" s="381"/>
      <c r="CT511" s="381"/>
      <c r="CU511" s="381"/>
      <c r="CV511" s="381"/>
      <c r="CW511" s="381"/>
      <c r="CX511" s="381"/>
      <c r="CY511" s="381"/>
      <c r="CZ511" s="381"/>
      <c r="DA511" s="381"/>
      <c r="DB511" s="381"/>
      <c r="DC511" s="381"/>
      <c r="DD511" s="381"/>
      <c r="DE511" s="381"/>
      <c r="DF511" s="381"/>
      <c r="DG511" s="381"/>
      <c r="DH511" s="381"/>
      <c r="DI511" s="381"/>
      <c r="DJ511" s="381"/>
      <c r="DK511" s="381"/>
      <c r="DL511" s="381"/>
      <c r="DM511" s="381"/>
      <c r="DN511" s="381"/>
      <c r="DO511" s="381"/>
      <c r="DP511" s="381"/>
      <c r="DQ511" s="381"/>
      <c r="DR511" s="381"/>
      <c r="DS511" s="381"/>
    </row>
    <row r="512" spans="1:123" s="60" customFormat="1" ht="17.25" customHeight="1" x14ac:dyDescent="0.2">
      <c r="A512" s="30" t="s">
        <v>846</v>
      </c>
      <c r="B512" s="30" t="s">
        <v>562</v>
      </c>
      <c r="C512" s="141">
        <v>1140031.01</v>
      </c>
      <c r="D512" s="233">
        <v>1.8493380627309182E-3</v>
      </c>
      <c r="E512" s="359"/>
      <c r="F512" s="360"/>
      <c r="G512" s="361"/>
      <c r="J512" s="381"/>
      <c r="K512" s="381"/>
      <c r="L512" s="381"/>
      <c r="M512" s="381"/>
      <c r="N512" s="381"/>
      <c r="O512" s="381"/>
      <c r="P512" s="381"/>
      <c r="Q512" s="381"/>
      <c r="R512" s="381"/>
      <c r="S512" s="381"/>
      <c r="T512" s="381"/>
      <c r="U512" s="381"/>
      <c r="V512" s="381"/>
      <c r="W512" s="381"/>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c r="AS512" s="381"/>
      <c r="AT512" s="381"/>
      <c r="AU512" s="381"/>
      <c r="AV512" s="381"/>
      <c r="AW512" s="381"/>
      <c r="AX512" s="381"/>
      <c r="AY512" s="381"/>
      <c r="AZ512" s="381"/>
      <c r="BA512" s="381"/>
      <c r="BB512" s="381"/>
      <c r="BC512" s="381"/>
      <c r="BD512" s="381"/>
      <c r="BE512" s="381"/>
      <c r="BF512" s="381"/>
      <c r="BG512" s="381"/>
      <c r="BH512" s="381"/>
      <c r="BI512" s="381"/>
      <c r="BJ512" s="381"/>
      <c r="BK512" s="381"/>
      <c r="BL512" s="381"/>
      <c r="BM512" s="381"/>
      <c r="BN512" s="381"/>
      <c r="BO512" s="381"/>
      <c r="BP512" s="381"/>
      <c r="BQ512" s="381"/>
      <c r="BR512" s="381"/>
      <c r="BS512" s="381"/>
      <c r="BT512" s="381"/>
      <c r="BU512" s="381"/>
      <c r="BV512" s="381"/>
      <c r="BW512" s="381"/>
      <c r="BX512" s="381"/>
      <c r="BY512" s="381"/>
      <c r="BZ512" s="381"/>
      <c r="CA512" s="381"/>
      <c r="CB512" s="381"/>
      <c r="CC512" s="381"/>
      <c r="CD512" s="381"/>
      <c r="CE512" s="381"/>
      <c r="CF512" s="381"/>
      <c r="CG512" s="381"/>
      <c r="CH512" s="381"/>
      <c r="CI512" s="381"/>
      <c r="CJ512" s="381"/>
      <c r="CK512" s="381"/>
      <c r="CL512" s="381"/>
      <c r="CM512" s="381"/>
      <c r="CN512" s="381"/>
      <c r="CO512" s="381"/>
      <c r="CP512" s="381"/>
      <c r="CQ512" s="381"/>
      <c r="CR512" s="381"/>
      <c r="CS512" s="381"/>
      <c r="CT512" s="381"/>
      <c r="CU512" s="381"/>
      <c r="CV512" s="381"/>
      <c r="CW512" s="381"/>
      <c r="CX512" s="381"/>
      <c r="CY512" s="381"/>
      <c r="CZ512" s="381"/>
      <c r="DA512" s="381"/>
      <c r="DB512" s="381"/>
      <c r="DC512" s="381"/>
      <c r="DD512" s="381"/>
      <c r="DE512" s="381"/>
      <c r="DF512" s="381"/>
      <c r="DG512" s="381"/>
      <c r="DH512" s="381"/>
      <c r="DI512" s="381"/>
      <c r="DJ512" s="381"/>
      <c r="DK512" s="381"/>
      <c r="DL512" s="381"/>
      <c r="DM512" s="381"/>
      <c r="DN512" s="381"/>
      <c r="DO512" s="381"/>
      <c r="DP512" s="381"/>
      <c r="DQ512" s="381"/>
      <c r="DR512" s="381"/>
      <c r="DS512" s="381"/>
    </row>
    <row r="513" spans="1:123" s="60" customFormat="1" ht="17.25" customHeight="1" x14ac:dyDescent="0.2">
      <c r="A513" s="30" t="s">
        <v>847</v>
      </c>
      <c r="B513" s="30" t="s">
        <v>563</v>
      </c>
      <c r="C513" s="141">
        <v>1007341.69</v>
      </c>
      <c r="D513" s="233">
        <v>1.6340918037770647E-3</v>
      </c>
      <c r="E513" s="359"/>
      <c r="F513" s="360"/>
      <c r="G513" s="361"/>
      <c r="J513" s="381"/>
      <c r="K513" s="381"/>
      <c r="L513" s="381"/>
      <c r="M513" s="381"/>
      <c r="N513" s="381"/>
      <c r="O513" s="381"/>
      <c r="P513" s="381"/>
      <c r="Q513" s="381"/>
      <c r="R513" s="381"/>
      <c r="S513" s="381"/>
      <c r="T513" s="381"/>
      <c r="U513" s="381"/>
      <c r="V513" s="381"/>
      <c r="W513" s="381"/>
      <c r="X513" s="381"/>
      <c r="Y513" s="381"/>
      <c r="Z513" s="381"/>
      <c r="AA513" s="381"/>
      <c r="AB513" s="381"/>
      <c r="AC513" s="381"/>
      <c r="AD513" s="381"/>
      <c r="AE513" s="381"/>
      <c r="AF513" s="381"/>
      <c r="AG513" s="381"/>
      <c r="AH513" s="381"/>
      <c r="AI513" s="381"/>
      <c r="AJ513" s="381"/>
      <c r="AK513" s="381"/>
      <c r="AL513" s="381"/>
      <c r="AM513" s="381"/>
      <c r="AN513" s="381"/>
      <c r="AO513" s="381"/>
      <c r="AP513" s="381"/>
      <c r="AQ513" s="381"/>
      <c r="AR513" s="381"/>
      <c r="AS513" s="381"/>
      <c r="AT513" s="381"/>
      <c r="AU513" s="381"/>
      <c r="AV513" s="381"/>
      <c r="AW513" s="381"/>
      <c r="AX513" s="381"/>
      <c r="AY513" s="381"/>
      <c r="AZ513" s="381"/>
      <c r="BA513" s="381"/>
      <c r="BB513" s="381"/>
      <c r="BC513" s="381"/>
      <c r="BD513" s="381"/>
      <c r="BE513" s="381"/>
      <c r="BF513" s="381"/>
      <c r="BG513" s="381"/>
      <c r="BH513" s="381"/>
      <c r="BI513" s="381"/>
      <c r="BJ513" s="381"/>
      <c r="BK513" s="381"/>
      <c r="BL513" s="381"/>
      <c r="BM513" s="381"/>
      <c r="BN513" s="381"/>
      <c r="BO513" s="381"/>
      <c r="BP513" s="381"/>
      <c r="BQ513" s="381"/>
      <c r="BR513" s="381"/>
      <c r="BS513" s="381"/>
      <c r="BT513" s="381"/>
      <c r="BU513" s="381"/>
      <c r="BV513" s="381"/>
      <c r="BW513" s="381"/>
      <c r="BX513" s="381"/>
      <c r="BY513" s="381"/>
      <c r="BZ513" s="381"/>
      <c r="CA513" s="381"/>
      <c r="CB513" s="381"/>
      <c r="CC513" s="381"/>
      <c r="CD513" s="381"/>
      <c r="CE513" s="381"/>
      <c r="CF513" s="381"/>
      <c r="CG513" s="381"/>
      <c r="CH513" s="381"/>
      <c r="CI513" s="381"/>
      <c r="CJ513" s="381"/>
      <c r="CK513" s="381"/>
      <c r="CL513" s="381"/>
      <c r="CM513" s="381"/>
      <c r="CN513" s="381"/>
      <c r="CO513" s="381"/>
      <c r="CP513" s="381"/>
      <c r="CQ513" s="381"/>
      <c r="CR513" s="381"/>
      <c r="CS513" s="381"/>
      <c r="CT513" s="381"/>
      <c r="CU513" s="381"/>
      <c r="CV513" s="381"/>
      <c r="CW513" s="381"/>
      <c r="CX513" s="381"/>
      <c r="CY513" s="381"/>
      <c r="CZ513" s="381"/>
      <c r="DA513" s="381"/>
      <c r="DB513" s="381"/>
      <c r="DC513" s="381"/>
      <c r="DD513" s="381"/>
      <c r="DE513" s="381"/>
      <c r="DF513" s="381"/>
      <c r="DG513" s="381"/>
      <c r="DH513" s="381"/>
      <c r="DI513" s="381"/>
      <c r="DJ513" s="381"/>
      <c r="DK513" s="381"/>
      <c r="DL513" s="381"/>
      <c r="DM513" s="381"/>
      <c r="DN513" s="381"/>
      <c r="DO513" s="381"/>
      <c r="DP513" s="381"/>
      <c r="DQ513" s="381"/>
      <c r="DR513" s="381"/>
      <c r="DS513" s="381"/>
    </row>
    <row r="514" spans="1:123" s="60" customFormat="1" ht="17.25" customHeight="1" x14ac:dyDescent="0.2">
      <c r="A514" s="30" t="s">
        <v>848</v>
      </c>
      <c r="B514" s="30" t="s">
        <v>564</v>
      </c>
      <c r="C514" s="141">
        <v>6384761.2800000003</v>
      </c>
      <c r="D514" s="233">
        <v>1.035724638451245E-2</v>
      </c>
      <c r="E514" s="359"/>
      <c r="F514" s="360"/>
      <c r="G514" s="361"/>
      <c r="J514" s="381"/>
      <c r="K514" s="381"/>
      <c r="L514" s="381"/>
      <c r="M514" s="381"/>
      <c r="N514" s="381"/>
      <c r="O514" s="381"/>
      <c r="P514" s="381"/>
      <c r="Q514" s="381"/>
      <c r="R514" s="381"/>
      <c r="S514" s="381"/>
      <c r="T514" s="381"/>
      <c r="U514" s="381"/>
      <c r="V514" s="381"/>
      <c r="W514" s="381"/>
      <c r="X514" s="381"/>
      <c r="Y514" s="381"/>
      <c r="Z514" s="381"/>
      <c r="AA514" s="381"/>
      <c r="AB514" s="381"/>
      <c r="AC514" s="381"/>
      <c r="AD514" s="381"/>
      <c r="AE514" s="381"/>
      <c r="AF514" s="381"/>
      <c r="AG514" s="381"/>
      <c r="AH514" s="381"/>
      <c r="AI514" s="381"/>
      <c r="AJ514" s="381"/>
      <c r="AK514" s="381"/>
      <c r="AL514" s="381"/>
      <c r="AM514" s="381"/>
      <c r="AN514" s="381"/>
      <c r="AO514" s="381"/>
      <c r="AP514" s="381"/>
      <c r="AQ514" s="381"/>
      <c r="AR514" s="381"/>
      <c r="AS514" s="381"/>
      <c r="AT514" s="381"/>
      <c r="AU514" s="381"/>
      <c r="AV514" s="381"/>
      <c r="AW514" s="381"/>
      <c r="AX514" s="381"/>
      <c r="AY514" s="381"/>
      <c r="AZ514" s="381"/>
      <c r="BA514" s="381"/>
      <c r="BB514" s="381"/>
      <c r="BC514" s="381"/>
      <c r="BD514" s="381"/>
      <c r="BE514" s="381"/>
      <c r="BF514" s="381"/>
      <c r="BG514" s="381"/>
      <c r="BH514" s="381"/>
      <c r="BI514" s="381"/>
      <c r="BJ514" s="381"/>
      <c r="BK514" s="381"/>
      <c r="BL514" s="381"/>
      <c r="BM514" s="381"/>
      <c r="BN514" s="381"/>
      <c r="BO514" s="381"/>
      <c r="BP514" s="381"/>
      <c r="BQ514" s="381"/>
      <c r="BR514" s="381"/>
      <c r="BS514" s="381"/>
      <c r="BT514" s="381"/>
      <c r="BU514" s="381"/>
      <c r="BV514" s="381"/>
      <c r="BW514" s="381"/>
      <c r="BX514" s="381"/>
      <c r="BY514" s="381"/>
      <c r="BZ514" s="381"/>
      <c r="CA514" s="381"/>
      <c r="CB514" s="381"/>
      <c r="CC514" s="381"/>
      <c r="CD514" s="381"/>
      <c r="CE514" s="381"/>
      <c r="CF514" s="381"/>
      <c r="CG514" s="381"/>
      <c r="CH514" s="381"/>
      <c r="CI514" s="381"/>
      <c r="CJ514" s="381"/>
      <c r="CK514" s="381"/>
      <c r="CL514" s="381"/>
      <c r="CM514" s="381"/>
      <c r="CN514" s="381"/>
      <c r="CO514" s="381"/>
      <c r="CP514" s="381"/>
      <c r="CQ514" s="381"/>
      <c r="CR514" s="381"/>
      <c r="CS514" s="381"/>
      <c r="CT514" s="381"/>
      <c r="CU514" s="381"/>
      <c r="CV514" s="381"/>
      <c r="CW514" s="381"/>
      <c r="CX514" s="381"/>
      <c r="CY514" s="381"/>
      <c r="CZ514" s="381"/>
      <c r="DA514" s="381"/>
      <c r="DB514" s="381"/>
      <c r="DC514" s="381"/>
      <c r="DD514" s="381"/>
      <c r="DE514" s="381"/>
      <c r="DF514" s="381"/>
      <c r="DG514" s="381"/>
      <c r="DH514" s="381"/>
      <c r="DI514" s="381"/>
      <c r="DJ514" s="381"/>
      <c r="DK514" s="381"/>
      <c r="DL514" s="381"/>
      <c r="DM514" s="381"/>
      <c r="DN514" s="381"/>
      <c r="DO514" s="381"/>
      <c r="DP514" s="381"/>
      <c r="DQ514" s="381"/>
      <c r="DR514" s="381"/>
      <c r="DS514" s="381"/>
    </row>
    <row r="515" spans="1:123" s="60" customFormat="1" ht="17.25" customHeight="1" x14ac:dyDescent="0.2">
      <c r="A515" s="30" t="s">
        <v>849</v>
      </c>
      <c r="B515" s="30" t="s">
        <v>565</v>
      </c>
      <c r="C515" s="141">
        <v>6481393.7699999996</v>
      </c>
      <c r="D515" s="233">
        <v>1.0514001894043251E-2</v>
      </c>
      <c r="E515" s="359"/>
      <c r="F515" s="360"/>
      <c r="G515" s="361"/>
      <c r="J515" s="381"/>
      <c r="K515" s="381"/>
      <c r="L515" s="381"/>
      <c r="M515" s="381"/>
      <c r="N515" s="381"/>
      <c r="O515" s="381"/>
      <c r="P515" s="381"/>
      <c r="Q515" s="381"/>
      <c r="R515" s="381"/>
      <c r="S515" s="381"/>
      <c r="T515" s="381"/>
      <c r="U515" s="381"/>
      <c r="V515" s="381"/>
      <c r="W515" s="381"/>
      <c r="X515" s="381"/>
      <c r="Y515" s="381"/>
      <c r="Z515" s="381"/>
      <c r="AA515" s="381"/>
      <c r="AB515" s="381"/>
      <c r="AC515" s="381"/>
      <c r="AD515" s="381"/>
      <c r="AE515" s="381"/>
      <c r="AF515" s="381"/>
      <c r="AG515" s="381"/>
      <c r="AH515" s="381"/>
      <c r="AI515" s="381"/>
      <c r="AJ515" s="381"/>
      <c r="AK515" s="381"/>
      <c r="AL515" s="381"/>
      <c r="AM515" s="381"/>
      <c r="AN515" s="381"/>
      <c r="AO515" s="381"/>
      <c r="AP515" s="381"/>
      <c r="AQ515" s="381"/>
      <c r="AR515" s="381"/>
      <c r="AS515" s="381"/>
      <c r="AT515" s="381"/>
      <c r="AU515" s="381"/>
      <c r="AV515" s="381"/>
      <c r="AW515" s="381"/>
      <c r="AX515" s="381"/>
      <c r="AY515" s="381"/>
      <c r="AZ515" s="381"/>
      <c r="BA515" s="381"/>
      <c r="BB515" s="381"/>
      <c r="BC515" s="381"/>
      <c r="BD515" s="381"/>
      <c r="BE515" s="381"/>
      <c r="BF515" s="381"/>
      <c r="BG515" s="381"/>
      <c r="BH515" s="381"/>
      <c r="BI515" s="381"/>
      <c r="BJ515" s="381"/>
      <c r="BK515" s="381"/>
      <c r="BL515" s="381"/>
      <c r="BM515" s="381"/>
      <c r="BN515" s="381"/>
      <c r="BO515" s="381"/>
      <c r="BP515" s="381"/>
      <c r="BQ515" s="381"/>
      <c r="BR515" s="381"/>
      <c r="BS515" s="381"/>
      <c r="BT515" s="381"/>
      <c r="BU515" s="381"/>
      <c r="BV515" s="381"/>
      <c r="BW515" s="381"/>
      <c r="BX515" s="381"/>
      <c r="BY515" s="381"/>
      <c r="BZ515" s="381"/>
      <c r="CA515" s="381"/>
      <c r="CB515" s="381"/>
      <c r="CC515" s="381"/>
      <c r="CD515" s="381"/>
      <c r="CE515" s="381"/>
      <c r="CF515" s="381"/>
      <c r="CG515" s="381"/>
      <c r="CH515" s="381"/>
      <c r="CI515" s="381"/>
      <c r="CJ515" s="381"/>
      <c r="CK515" s="381"/>
      <c r="CL515" s="381"/>
      <c r="CM515" s="381"/>
      <c r="CN515" s="381"/>
      <c r="CO515" s="381"/>
      <c r="CP515" s="381"/>
      <c r="CQ515" s="381"/>
      <c r="CR515" s="381"/>
      <c r="CS515" s="381"/>
      <c r="CT515" s="381"/>
      <c r="CU515" s="381"/>
      <c r="CV515" s="381"/>
      <c r="CW515" s="381"/>
      <c r="CX515" s="381"/>
      <c r="CY515" s="381"/>
      <c r="CZ515" s="381"/>
      <c r="DA515" s="381"/>
      <c r="DB515" s="381"/>
      <c r="DC515" s="381"/>
      <c r="DD515" s="381"/>
      <c r="DE515" s="381"/>
      <c r="DF515" s="381"/>
      <c r="DG515" s="381"/>
      <c r="DH515" s="381"/>
      <c r="DI515" s="381"/>
      <c r="DJ515" s="381"/>
      <c r="DK515" s="381"/>
      <c r="DL515" s="381"/>
      <c r="DM515" s="381"/>
      <c r="DN515" s="381"/>
      <c r="DO515" s="381"/>
      <c r="DP515" s="381"/>
      <c r="DQ515" s="381"/>
      <c r="DR515" s="381"/>
      <c r="DS515" s="381"/>
    </row>
    <row r="516" spans="1:123" s="60" customFormat="1" ht="22.5" customHeight="1" x14ac:dyDescent="0.2">
      <c r="A516" s="30" t="s">
        <v>850</v>
      </c>
      <c r="B516" s="30" t="s">
        <v>566</v>
      </c>
      <c r="C516" s="141">
        <v>14808173.76</v>
      </c>
      <c r="D516" s="233">
        <v>2.4021556548625124E-2</v>
      </c>
      <c r="E516" s="359" t="s">
        <v>148</v>
      </c>
      <c r="F516" s="360"/>
      <c r="G516" s="361"/>
      <c r="J516" s="381"/>
      <c r="K516" s="381"/>
      <c r="L516" s="381"/>
      <c r="M516" s="381"/>
      <c r="N516" s="381"/>
      <c r="O516" s="381"/>
      <c r="P516" s="381"/>
      <c r="Q516" s="381"/>
      <c r="R516" s="381"/>
      <c r="S516" s="381"/>
      <c r="T516" s="381"/>
      <c r="U516" s="381"/>
      <c r="V516" s="381"/>
      <c r="W516" s="381"/>
      <c r="X516" s="381"/>
      <c r="Y516" s="381"/>
      <c r="Z516" s="381"/>
      <c r="AA516" s="381"/>
      <c r="AB516" s="381"/>
      <c r="AC516" s="381"/>
      <c r="AD516" s="381"/>
      <c r="AE516" s="381"/>
      <c r="AF516" s="381"/>
      <c r="AG516" s="381"/>
      <c r="AH516" s="381"/>
      <c r="AI516" s="381"/>
      <c r="AJ516" s="381"/>
      <c r="AK516" s="381"/>
      <c r="AL516" s="381"/>
      <c r="AM516" s="381"/>
      <c r="AN516" s="381"/>
      <c r="AO516" s="381"/>
      <c r="AP516" s="381"/>
      <c r="AQ516" s="381"/>
      <c r="AR516" s="381"/>
      <c r="AS516" s="381"/>
      <c r="AT516" s="381"/>
      <c r="AU516" s="381"/>
      <c r="AV516" s="381"/>
      <c r="AW516" s="381"/>
      <c r="AX516" s="381"/>
      <c r="AY516" s="381"/>
      <c r="AZ516" s="381"/>
      <c r="BA516" s="381"/>
      <c r="BB516" s="381"/>
      <c r="BC516" s="381"/>
      <c r="BD516" s="381"/>
      <c r="BE516" s="381"/>
      <c r="BF516" s="381"/>
      <c r="BG516" s="381"/>
      <c r="BH516" s="381"/>
      <c r="BI516" s="381"/>
      <c r="BJ516" s="381"/>
      <c r="BK516" s="381"/>
      <c r="BL516" s="381"/>
      <c r="BM516" s="381"/>
      <c r="BN516" s="381"/>
      <c r="BO516" s="381"/>
      <c r="BP516" s="381"/>
      <c r="BQ516" s="381"/>
      <c r="BR516" s="381"/>
      <c r="BS516" s="381"/>
      <c r="BT516" s="381"/>
      <c r="BU516" s="381"/>
      <c r="BV516" s="381"/>
      <c r="BW516" s="381"/>
      <c r="BX516" s="381"/>
      <c r="BY516" s="381"/>
      <c r="BZ516" s="381"/>
      <c r="CA516" s="381"/>
      <c r="CB516" s="381"/>
      <c r="CC516" s="381"/>
      <c r="CD516" s="381"/>
      <c r="CE516" s="381"/>
      <c r="CF516" s="381"/>
      <c r="CG516" s="381"/>
      <c r="CH516" s="381"/>
      <c r="CI516" s="381"/>
      <c r="CJ516" s="381"/>
      <c r="CK516" s="381"/>
      <c r="CL516" s="381"/>
      <c r="CM516" s="381"/>
      <c r="CN516" s="381"/>
      <c r="CO516" s="381"/>
      <c r="CP516" s="381"/>
      <c r="CQ516" s="381"/>
      <c r="CR516" s="381"/>
      <c r="CS516" s="381"/>
      <c r="CT516" s="381"/>
      <c r="CU516" s="381"/>
      <c r="CV516" s="381"/>
      <c r="CW516" s="381"/>
      <c r="CX516" s="381"/>
      <c r="CY516" s="381"/>
      <c r="CZ516" s="381"/>
      <c r="DA516" s="381"/>
      <c r="DB516" s="381"/>
      <c r="DC516" s="381"/>
      <c r="DD516" s="381"/>
      <c r="DE516" s="381"/>
      <c r="DF516" s="381"/>
      <c r="DG516" s="381"/>
      <c r="DH516" s="381"/>
      <c r="DI516" s="381"/>
      <c r="DJ516" s="381"/>
      <c r="DK516" s="381"/>
      <c r="DL516" s="381"/>
      <c r="DM516" s="381"/>
      <c r="DN516" s="381"/>
      <c r="DO516" s="381"/>
      <c r="DP516" s="381"/>
      <c r="DQ516" s="381"/>
      <c r="DR516" s="381"/>
      <c r="DS516" s="381"/>
    </row>
    <row r="517" spans="1:123" s="60" customFormat="1" ht="22.5" customHeight="1" x14ac:dyDescent="0.2">
      <c r="A517" s="30" t="s">
        <v>851</v>
      </c>
      <c r="B517" s="30" t="s">
        <v>567</v>
      </c>
      <c r="C517" s="141">
        <v>40203888.060000002</v>
      </c>
      <c r="D517" s="233">
        <v>6.5218033375365025E-2</v>
      </c>
      <c r="E517" s="359" t="s">
        <v>148</v>
      </c>
      <c r="F517" s="360"/>
      <c r="G517" s="361"/>
      <c r="J517" s="381"/>
      <c r="K517" s="381"/>
      <c r="L517" s="381"/>
      <c r="M517" s="381"/>
      <c r="N517" s="381"/>
      <c r="O517" s="381"/>
      <c r="P517" s="381"/>
      <c r="Q517" s="381"/>
      <c r="R517" s="381"/>
      <c r="S517" s="381"/>
      <c r="T517" s="381"/>
      <c r="U517" s="381"/>
      <c r="V517" s="381"/>
      <c r="W517" s="381"/>
      <c r="X517" s="381"/>
      <c r="Y517" s="381"/>
      <c r="Z517" s="381"/>
      <c r="AA517" s="381"/>
      <c r="AB517" s="381"/>
      <c r="AC517" s="381"/>
      <c r="AD517" s="381"/>
      <c r="AE517" s="381"/>
      <c r="AF517" s="381"/>
      <c r="AG517" s="381"/>
      <c r="AH517" s="381"/>
      <c r="AI517" s="381"/>
      <c r="AJ517" s="381"/>
      <c r="AK517" s="381"/>
      <c r="AL517" s="381"/>
      <c r="AM517" s="381"/>
      <c r="AN517" s="381"/>
      <c r="AO517" s="381"/>
      <c r="AP517" s="381"/>
      <c r="AQ517" s="381"/>
      <c r="AR517" s="381"/>
      <c r="AS517" s="381"/>
      <c r="AT517" s="381"/>
      <c r="AU517" s="381"/>
      <c r="AV517" s="381"/>
      <c r="AW517" s="381"/>
      <c r="AX517" s="381"/>
      <c r="AY517" s="381"/>
      <c r="AZ517" s="381"/>
      <c r="BA517" s="381"/>
      <c r="BB517" s="381"/>
      <c r="BC517" s="381"/>
      <c r="BD517" s="381"/>
      <c r="BE517" s="381"/>
      <c r="BF517" s="381"/>
      <c r="BG517" s="381"/>
      <c r="BH517" s="381"/>
      <c r="BI517" s="381"/>
      <c r="BJ517" s="381"/>
      <c r="BK517" s="381"/>
      <c r="BL517" s="381"/>
      <c r="BM517" s="381"/>
      <c r="BN517" s="381"/>
      <c r="BO517" s="381"/>
      <c r="BP517" s="381"/>
      <c r="BQ517" s="381"/>
      <c r="BR517" s="381"/>
      <c r="BS517" s="381"/>
      <c r="BT517" s="381"/>
      <c r="BU517" s="381"/>
      <c r="BV517" s="381"/>
      <c r="BW517" s="381"/>
      <c r="BX517" s="381"/>
      <c r="BY517" s="381"/>
      <c r="BZ517" s="381"/>
      <c r="CA517" s="381"/>
      <c r="CB517" s="381"/>
      <c r="CC517" s="381"/>
      <c r="CD517" s="381"/>
      <c r="CE517" s="381"/>
      <c r="CF517" s="381"/>
      <c r="CG517" s="381"/>
      <c r="CH517" s="381"/>
      <c r="CI517" s="381"/>
      <c r="CJ517" s="381"/>
      <c r="CK517" s="381"/>
      <c r="CL517" s="381"/>
      <c r="CM517" s="381"/>
      <c r="CN517" s="381"/>
      <c r="CO517" s="381"/>
      <c r="CP517" s="381"/>
      <c r="CQ517" s="381"/>
      <c r="CR517" s="381"/>
      <c r="CS517" s="381"/>
      <c r="CT517" s="381"/>
      <c r="CU517" s="381"/>
      <c r="CV517" s="381"/>
      <c r="CW517" s="381"/>
      <c r="CX517" s="381"/>
      <c r="CY517" s="381"/>
      <c r="CZ517" s="381"/>
      <c r="DA517" s="381"/>
      <c r="DB517" s="381"/>
      <c r="DC517" s="381"/>
      <c r="DD517" s="381"/>
      <c r="DE517" s="381"/>
      <c r="DF517" s="381"/>
      <c r="DG517" s="381"/>
      <c r="DH517" s="381"/>
      <c r="DI517" s="381"/>
      <c r="DJ517" s="381"/>
      <c r="DK517" s="381"/>
      <c r="DL517" s="381"/>
      <c r="DM517" s="381"/>
      <c r="DN517" s="381"/>
      <c r="DO517" s="381"/>
      <c r="DP517" s="381"/>
      <c r="DQ517" s="381"/>
      <c r="DR517" s="381"/>
      <c r="DS517" s="381"/>
    </row>
    <row r="518" spans="1:123" s="60" customFormat="1" ht="17.25" customHeight="1" x14ac:dyDescent="0.2">
      <c r="A518" s="30" t="s">
        <v>852</v>
      </c>
      <c r="B518" s="30" t="s">
        <v>568</v>
      </c>
      <c r="C518" s="141">
        <v>1234499.27</v>
      </c>
      <c r="D518" s="233">
        <v>2.00258279678246E-3</v>
      </c>
      <c r="E518" s="359"/>
      <c r="F518" s="360"/>
      <c r="G518" s="361"/>
      <c r="J518" s="381"/>
      <c r="K518" s="381"/>
      <c r="L518" s="381"/>
      <c r="M518" s="381"/>
      <c r="N518" s="381"/>
      <c r="O518" s="381"/>
      <c r="P518" s="381"/>
      <c r="Q518" s="381"/>
      <c r="R518" s="381"/>
      <c r="S518" s="381"/>
      <c r="T518" s="381"/>
      <c r="U518" s="381"/>
      <c r="V518" s="381"/>
      <c r="W518" s="381"/>
      <c r="X518" s="381"/>
      <c r="Y518" s="381"/>
      <c r="Z518" s="381"/>
      <c r="AA518" s="381"/>
      <c r="AB518" s="381"/>
      <c r="AC518" s="381"/>
      <c r="AD518" s="381"/>
      <c r="AE518" s="381"/>
      <c r="AF518" s="381"/>
      <c r="AG518" s="381"/>
      <c r="AH518" s="381"/>
      <c r="AI518" s="381"/>
      <c r="AJ518" s="381"/>
      <c r="AK518" s="381"/>
      <c r="AL518" s="381"/>
      <c r="AM518" s="381"/>
      <c r="AN518" s="381"/>
      <c r="AO518" s="381"/>
      <c r="AP518" s="381"/>
      <c r="AQ518" s="381"/>
      <c r="AR518" s="381"/>
      <c r="AS518" s="381"/>
      <c r="AT518" s="381"/>
      <c r="AU518" s="381"/>
      <c r="AV518" s="381"/>
      <c r="AW518" s="381"/>
      <c r="AX518" s="381"/>
      <c r="AY518" s="381"/>
      <c r="AZ518" s="381"/>
      <c r="BA518" s="381"/>
      <c r="BB518" s="381"/>
      <c r="BC518" s="381"/>
      <c r="BD518" s="381"/>
      <c r="BE518" s="381"/>
      <c r="BF518" s="381"/>
      <c r="BG518" s="381"/>
      <c r="BH518" s="381"/>
      <c r="BI518" s="381"/>
      <c r="BJ518" s="381"/>
      <c r="BK518" s="381"/>
      <c r="BL518" s="381"/>
      <c r="BM518" s="381"/>
      <c r="BN518" s="381"/>
      <c r="BO518" s="381"/>
      <c r="BP518" s="381"/>
      <c r="BQ518" s="381"/>
      <c r="BR518" s="381"/>
      <c r="BS518" s="381"/>
      <c r="BT518" s="381"/>
      <c r="BU518" s="381"/>
      <c r="BV518" s="381"/>
      <c r="BW518" s="381"/>
      <c r="BX518" s="381"/>
      <c r="BY518" s="381"/>
      <c r="BZ518" s="381"/>
      <c r="CA518" s="381"/>
      <c r="CB518" s="381"/>
      <c r="CC518" s="381"/>
      <c r="CD518" s="381"/>
      <c r="CE518" s="381"/>
      <c r="CF518" s="381"/>
      <c r="CG518" s="381"/>
      <c r="CH518" s="381"/>
      <c r="CI518" s="381"/>
      <c r="CJ518" s="381"/>
      <c r="CK518" s="381"/>
      <c r="CL518" s="381"/>
      <c r="CM518" s="381"/>
      <c r="CN518" s="381"/>
      <c r="CO518" s="381"/>
      <c r="CP518" s="381"/>
      <c r="CQ518" s="381"/>
      <c r="CR518" s="381"/>
      <c r="CS518" s="381"/>
      <c r="CT518" s="381"/>
      <c r="CU518" s="381"/>
      <c r="CV518" s="381"/>
      <c r="CW518" s="381"/>
      <c r="CX518" s="381"/>
      <c r="CY518" s="381"/>
      <c r="CZ518" s="381"/>
      <c r="DA518" s="381"/>
      <c r="DB518" s="381"/>
      <c r="DC518" s="381"/>
      <c r="DD518" s="381"/>
      <c r="DE518" s="381"/>
      <c r="DF518" s="381"/>
      <c r="DG518" s="381"/>
      <c r="DH518" s="381"/>
      <c r="DI518" s="381"/>
      <c r="DJ518" s="381"/>
      <c r="DK518" s="381"/>
      <c r="DL518" s="381"/>
      <c r="DM518" s="381"/>
      <c r="DN518" s="381"/>
      <c r="DO518" s="381"/>
      <c r="DP518" s="381"/>
      <c r="DQ518" s="381"/>
      <c r="DR518" s="381"/>
      <c r="DS518" s="381"/>
    </row>
    <row r="519" spans="1:123" s="60" customFormat="1" ht="17.25" customHeight="1" x14ac:dyDescent="0.2">
      <c r="A519" s="30" t="s">
        <v>853</v>
      </c>
      <c r="B519" s="30" t="s">
        <v>569</v>
      </c>
      <c r="C519" s="141">
        <v>139902.72</v>
      </c>
      <c r="D519" s="233">
        <v>2.2694770835714905E-4</v>
      </c>
      <c r="E519" s="359"/>
      <c r="F519" s="360"/>
      <c r="G519" s="361"/>
      <c r="J519" s="381"/>
      <c r="K519" s="381"/>
      <c r="L519" s="381"/>
      <c r="M519" s="381"/>
      <c r="N519" s="381"/>
      <c r="O519" s="381"/>
      <c r="P519" s="381"/>
      <c r="Q519" s="381"/>
      <c r="R519" s="381"/>
      <c r="S519" s="381"/>
      <c r="T519" s="381"/>
      <c r="U519" s="381"/>
      <c r="V519" s="381"/>
      <c r="W519" s="381"/>
      <c r="X519" s="381"/>
      <c r="Y519" s="381"/>
      <c r="Z519" s="381"/>
      <c r="AA519" s="381"/>
      <c r="AB519" s="381"/>
      <c r="AC519" s="381"/>
      <c r="AD519" s="381"/>
      <c r="AE519" s="381"/>
      <c r="AF519" s="381"/>
      <c r="AG519" s="381"/>
      <c r="AH519" s="381"/>
      <c r="AI519" s="381"/>
      <c r="AJ519" s="381"/>
      <c r="AK519" s="381"/>
      <c r="AL519" s="381"/>
      <c r="AM519" s="381"/>
      <c r="AN519" s="381"/>
      <c r="AO519" s="381"/>
      <c r="AP519" s="381"/>
      <c r="AQ519" s="381"/>
      <c r="AR519" s="381"/>
      <c r="AS519" s="381"/>
      <c r="AT519" s="381"/>
      <c r="AU519" s="381"/>
      <c r="AV519" s="381"/>
      <c r="AW519" s="381"/>
      <c r="AX519" s="381"/>
      <c r="AY519" s="381"/>
      <c r="AZ519" s="381"/>
      <c r="BA519" s="381"/>
      <c r="BB519" s="381"/>
      <c r="BC519" s="381"/>
      <c r="BD519" s="381"/>
      <c r="BE519" s="381"/>
      <c r="BF519" s="381"/>
      <c r="BG519" s="381"/>
      <c r="BH519" s="381"/>
      <c r="BI519" s="381"/>
      <c r="BJ519" s="381"/>
      <c r="BK519" s="381"/>
      <c r="BL519" s="381"/>
      <c r="BM519" s="381"/>
      <c r="BN519" s="381"/>
      <c r="BO519" s="381"/>
      <c r="BP519" s="381"/>
      <c r="BQ519" s="381"/>
      <c r="BR519" s="381"/>
      <c r="BS519" s="381"/>
      <c r="BT519" s="381"/>
      <c r="BU519" s="381"/>
      <c r="BV519" s="381"/>
      <c r="BW519" s="381"/>
      <c r="BX519" s="381"/>
      <c r="BY519" s="381"/>
      <c r="BZ519" s="381"/>
      <c r="CA519" s="381"/>
      <c r="CB519" s="381"/>
      <c r="CC519" s="381"/>
      <c r="CD519" s="381"/>
      <c r="CE519" s="381"/>
      <c r="CF519" s="381"/>
      <c r="CG519" s="381"/>
      <c r="CH519" s="381"/>
      <c r="CI519" s="381"/>
      <c r="CJ519" s="381"/>
      <c r="CK519" s="381"/>
      <c r="CL519" s="381"/>
      <c r="CM519" s="381"/>
      <c r="CN519" s="381"/>
      <c r="CO519" s="381"/>
      <c r="CP519" s="381"/>
      <c r="CQ519" s="381"/>
      <c r="CR519" s="381"/>
      <c r="CS519" s="381"/>
      <c r="CT519" s="381"/>
      <c r="CU519" s="381"/>
      <c r="CV519" s="381"/>
      <c r="CW519" s="381"/>
      <c r="CX519" s="381"/>
      <c r="CY519" s="381"/>
      <c r="CZ519" s="381"/>
      <c r="DA519" s="381"/>
      <c r="DB519" s="381"/>
      <c r="DC519" s="381"/>
      <c r="DD519" s="381"/>
      <c r="DE519" s="381"/>
      <c r="DF519" s="381"/>
      <c r="DG519" s="381"/>
      <c r="DH519" s="381"/>
      <c r="DI519" s="381"/>
      <c r="DJ519" s="381"/>
      <c r="DK519" s="381"/>
      <c r="DL519" s="381"/>
      <c r="DM519" s="381"/>
      <c r="DN519" s="381"/>
      <c r="DO519" s="381"/>
      <c r="DP519" s="381"/>
      <c r="DQ519" s="381"/>
      <c r="DR519" s="381"/>
      <c r="DS519" s="381"/>
    </row>
    <row r="520" spans="1:123" s="60" customFormat="1" ht="24.75" customHeight="1" x14ac:dyDescent="0.2">
      <c r="A520" s="30" t="s">
        <v>854</v>
      </c>
      <c r="B520" s="30" t="s">
        <v>570</v>
      </c>
      <c r="C520" s="141">
        <v>2615535.36</v>
      </c>
      <c r="D520" s="233">
        <v>4.2428750211510602E-3</v>
      </c>
      <c r="E520" s="359" t="s">
        <v>148</v>
      </c>
      <c r="F520" s="360"/>
      <c r="G520" s="361"/>
      <c r="J520" s="381"/>
      <c r="K520" s="381"/>
      <c r="L520" s="381"/>
      <c r="M520" s="381"/>
      <c r="N520" s="381"/>
      <c r="O520" s="381"/>
      <c r="P520" s="381"/>
      <c r="Q520" s="381"/>
      <c r="R520" s="381"/>
      <c r="S520" s="381"/>
      <c r="T520" s="381"/>
      <c r="U520" s="381"/>
      <c r="V520" s="381"/>
      <c r="W520" s="381"/>
      <c r="X520" s="381"/>
      <c r="Y520" s="381"/>
      <c r="Z520" s="381"/>
      <c r="AA520" s="381"/>
      <c r="AB520" s="381"/>
      <c r="AC520" s="381"/>
      <c r="AD520" s="381"/>
      <c r="AE520" s="381"/>
      <c r="AF520" s="381"/>
      <c r="AG520" s="381"/>
      <c r="AH520" s="381"/>
      <c r="AI520" s="381"/>
      <c r="AJ520" s="381"/>
      <c r="AK520" s="381"/>
      <c r="AL520" s="381"/>
      <c r="AM520" s="381"/>
      <c r="AN520" s="381"/>
      <c r="AO520" s="381"/>
      <c r="AP520" s="381"/>
      <c r="AQ520" s="381"/>
      <c r="AR520" s="381"/>
      <c r="AS520" s="381"/>
      <c r="AT520" s="381"/>
      <c r="AU520" s="381"/>
      <c r="AV520" s="381"/>
      <c r="AW520" s="381"/>
      <c r="AX520" s="381"/>
      <c r="AY520" s="381"/>
      <c r="AZ520" s="381"/>
      <c r="BA520" s="381"/>
      <c r="BB520" s="381"/>
      <c r="BC520" s="381"/>
      <c r="BD520" s="381"/>
      <c r="BE520" s="381"/>
      <c r="BF520" s="381"/>
      <c r="BG520" s="381"/>
      <c r="BH520" s="381"/>
      <c r="BI520" s="381"/>
      <c r="BJ520" s="381"/>
      <c r="BK520" s="381"/>
      <c r="BL520" s="381"/>
      <c r="BM520" s="381"/>
      <c r="BN520" s="381"/>
      <c r="BO520" s="381"/>
      <c r="BP520" s="381"/>
      <c r="BQ520" s="381"/>
      <c r="BR520" s="381"/>
      <c r="BS520" s="381"/>
      <c r="BT520" s="381"/>
      <c r="BU520" s="381"/>
      <c r="BV520" s="381"/>
      <c r="BW520" s="381"/>
      <c r="BX520" s="381"/>
      <c r="BY520" s="381"/>
      <c r="BZ520" s="381"/>
      <c r="CA520" s="381"/>
      <c r="CB520" s="381"/>
      <c r="CC520" s="381"/>
      <c r="CD520" s="381"/>
      <c r="CE520" s="381"/>
      <c r="CF520" s="381"/>
      <c r="CG520" s="381"/>
      <c r="CH520" s="381"/>
      <c r="CI520" s="381"/>
      <c r="CJ520" s="381"/>
      <c r="CK520" s="381"/>
      <c r="CL520" s="381"/>
      <c r="CM520" s="381"/>
      <c r="CN520" s="381"/>
      <c r="CO520" s="381"/>
      <c r="CP520" s="381"/>
      <c r="CQ520" s="381"/>
      <c r="CR520" s="381"/>
      <c r="CS520" s="381"/>
      <c r="CT520" s="381"/>
      <c r="CU520" s="381"/>
      <c r="CV520" s="381"/>
      <c r="CW520" s="381"/>
      <c r="CX520" s="381"/>
      <c r="CY520" s="381"/>
      <c r="CZ520" s="381"/>
      <c r="DA520" s="381"/>
      <c r="DB520" s="381"/>
      <c r="DC520" s="381"/>
      <c r="DD520" s="381"/>
      <c r="DE520" s="381"/>
      <c r="DF520" s="381"/>
      <c r="DG520" s="381"/>
      <c r="DH520" s="381"/>
      <c r="DI520" s="381"/>
      <c r="DJ520" s="381"/>
      <c r="DK520" s="381"/>
      <c r="DL520" s="381"/>
      <c r="DM520" s="381"/>
      <c r="DN520" s="381"/>
      <c r="DO520" s="381"/>
      <c r="DP520" s="381"/>
      <c r="DQ520" s="381"/>
      <c r="DR520" s="381"/>
      <c r="DS520" s="381"/>
    </row>
    <row r="521" spans="1:123" s="60" customFormat="1" ht="24.75" customHeight="1" x14ac:dyDescent="0.2">
      <c r="A521" s="30" t="s">
        <v>855</v>
      </c>
      <c r="B521" s="30" t="s">
        <v>571</v>
      </c>
      <c r="C521" s="141">
        <v>27834288.670000002</v>
      </c>
      <c r="D521" s="233">
        <v>4.5152288871923706E-2</v>
      </c>
      <c r="E521" s="359" t="s">
        <v>148</v>
      </c>
      <c r="F521" s="360"/>
      <c r="G521" s="361"/>
      <c r="J521" s="381"/>
      <c r="K521" s="381"/>
      <c r="L521" s="381"/>
      <c r="M521" s="381"/>
      <c r="N521" s="381"/>
      <c r="O521" s="381"/>
      <c r="P521" s="381"/>
      <c r="Q521" s="381"/>
      <c r="R521" s="381"/>
      <c r="S521" s="381"/>
      <c r="T521" s="381"/>
      <c r="U521" s="381"/>
      <c r="V521" s="381"/>
      <c r="W521" s="381"/>
      <c r="X521" s="381"/>
      <c r="Y521" s="381"/>
      <c r="Z521" s="381"/>
      <c r="AA521" s="381"/>
      <c r="AB521" s="381"/>
      <c r="AC521" s="381"/>
      <c r="AD521" s="381"/>
      <c r="AE521" s="381"/>
      <c r="AF521" s="381"/>
      <c r="AG521" s="381"/>
      <c r="AH521" s="381"/>
      <c r="AI521" s="381"/>
      <c r="AJ521" s="381"/>
      <c r="AK521" s="381"/>
      <c r="AL521" s="381"/>
      <c r="AM521" s="381"/>
      <c r="AN521" s="381"/>
      <c r="AO521" s="381"/>
      <c r="AP521" s="381"/>
      <c r="AQ521" s="381"/>
      <c r="AR521" s="381"/>
      <c r="AS521" s="381"/>
      <c r="AT521" s="381"/>
      <c r="AU521" s="381"/>
      <c r="AV521" s="381"/>
      <c r="AW521" s="381"/>
      <c r="AX521" s="381"/>
      <c r="AY521" s="381"/>
      <c r="AZ521" s="381"/>
      <c r="BA521" s="381"/>
      <c r="BB521" s="381"/>
      <c r="BC521" s="381"/>
      <c r="BD521" s="381"/>
      <c r="BE521" s="381"/>
      <c r="BF521" s="381"/>
      <c r="BG521" s="381"/>
      <c r="BH521" s="381"/>
      <c r="BI521" s="381"/>
      <c r="BJ521" s="381"/>
      <c r="BK521" s="381"/>
      <c r="BL521" s="381"/>
      <c r="BM521" s="381"/>
      <c r="BN521" s="381"/>
      <c r="BO521" s="381"/>
      <c r="BP521" s="381"/>
      <c r="BQ521" s="381"/>
      <c r="BR521" s="381"/>
      <c r="BS521" s="381"/>
      <c r="BT521" s="381"/>
      <c r="BU521" s="381"/>
      <c r="BV521" s="381"/>
      <c r="BW521" s="381"/>
      <c r="BX521" s="381"/>
      <c r="BY521" s="381"/>
      <c r="BZ521" s="381"/>
      <c r="CA521" s="381"/>
      <c r="CB521" s="381"/>
      <c r="CC521" s="381"/>
      <c r="CD521" s="381"/>
      <c r="CE521" s="381"/>
      <c r="CF521" s="381"/>
      <c r="CG521" s="381"/>
      <c r="CH521" s="381"/>
      <c r="CI521" s="381"/>
      <c r="CJ521" s="381"/>
      <c r="CK521" s="381"/>
      <c r="CL521" s="381"/>
      <c r="CM521" s="381"/>
      <c r="CN521" s="381"/>
      <c r="CO521" s="381"/>
      <c r="CP521" s="381"/>
      <c r="CQ521" s="381"/>
      <c r="CR521" s="381"/>
      <c r="CS521" s="381"/>
      <c r="CT521" s="381"/>
      <c r="CU521" s="381"/>
      <c r="CV521" s="381"/>
      <c r="CW521" s="381"/>
      <c r="CX521" s="381"/>
      <c r="CY521" s="381"/>
      <c r="CZ521" s="381"/>
      <c r="DA521" s="381"/>
      <c r="DB521" s="381"/>
      <c r="DC521" s="381"/>
      <c r="DD521" s="381"/>
      <c r="DE521" s="381"/>
      <c r="DF521" s="381"/>
      <c r="DG521" s="381"/>
      <c r="DH521" s="381"/>
      <c r="DI521" s="381"/>
      <c r="DJ521" s="381"/>
      <c r="DK521" s="381"/>
      <c r="DL521" s="381"/>
      <c r="DM521" s="381"/>
      <c r="DN521" s="381"/>
      <c r="DO521" s="381"/>
      <c r="DP521" s="381"/>
      <c r="DQ521" s="381"/>
      <c r="DR521" s="381"/>
      <c r="DS521" s="381"/>
    </row>
    <row r="522" spans="1:123" s="60" customFormat="1" ht="17.25" customHeight="1" x14ac:dyDescent="0.2">
      <c r="A522" s="30" t="s">
        <v>856</v>
      </c>
      <c r="B522" s="30" t="s">
        <v>572</v>
      </c>
      <c r="C522" s="141">
        <v>40800</v>
      </c>
      <c r="D522" s="233">
        <v>6.6185035580235187E-5</v>
      </c>
      <c r="E522" s="359"/>
      <c r="F522" s="360"/>
      <c r="G522" s="361"/>
      <c r="J522" s="381"/>
      <c r="K522" s="381"/>
      <c r="L522" s="381"/>
      <c r="M522" s="381"/>
      <c r="N522" s="381"/>
      <c r="O522" s="381"/>
      <c r="P522" s="381"/>
      <c r="Q522" s="381"/>
      <c r="R522" s="381"/>
      <c r="S522" s="381"/>
      <c r="T522" s="381"/>
      <c r="U522" s="381"/>
      <c r="V522" s="381"/>
      <c r="W522" s="381"/>
      <c r="X522" s="381"/>
      <c r="Y522" s="381"/>
      <c r="Z522" s="381"/>
      <c r="AA522" s="381"/>
      <c r="AB522" s="381"/>
      <c r="AC522" s="381"/>
      <c r="AD522" s="381"/>
      <c r="AE522" s="381"/>
      <c r="AF522" s="381"/>
      <c r="AG522" s="381"/>
      <c r="AH522" s="381"/>
      <c r="AI522" s="381"/>
      <c r="AJ522" s="381"/>
      <c r="AK522" s="381"/>
      <c r="AL522" s="381"/>
      <c r="AM522" s="381"/>
      <c r="AN522" s="381"/>
      <c r="AO522" s="381"/>
      <c r="AP522" s="381"/>
      <c r="AQ522" s="381"/>
      <c r="AR522" s="381"/>
      <c r="AS522" s="381"/>
      <c r="AT522" s="381"/>
      <c r="AU522" s="381"/>
      <c r="AV522" s="381"/>
      <c r="AW522" s="381"/>
      <c r="AX522" s="381"/>
      <c r="AY522" s="381"/>
      <c r="AZ522" s="381"/>
      <c r="BA522" s="381"/>
      <c r="BB522" s="381"/>
      <c r="BC522" s="381"/>
      <c r="BD522" s="381"/>
      <c r="BE522" s="381"/>
      <c r="BF522" s="381"/>
      <c r="BG522" s="381"/>
      <c r="BH522" s="381"/>
      <c r="BI522" s="381"/>
      <c r="BJ522" s="381"/>
      <c r="BK522" s="381"/>
      <c r="BL522" s="381"/>
      <c r="BM522" s="381"/>
      <c r="BN522" s="381"/>
      <c r="BO522" s="381"/>
      <c r="BP522" s="381"/>
      <c r="BQ522" s="381"/>
      <c r="BR522" s="381"/>
      <c r="BS522" s="381"/>
      <c r="BT522" s="381"/>
      <c r="BU522" s="381"/>
      <c r="BV522" s="381"/>
      <c r="BW522" s="381"/>
      <c r="BX522" s="381"/>
      <c r="BY522" s="381"/>
      <c r="BZ522" s="381"/>
      <c r="CA522" s="381"/>
      <c r="CB522" s="381"/>
      <c r="CC522" s="381"/>
      <c r="CD522" s="381"/>
      <c r="CE522" s="381"/>
      <c r="CF522" s="381"/>
      <c r="CG522" s="381"/>
      <c r="CH522" s="381"/>
      <c r="CI522" s="381"/>
      <c r="CJ522" s="381"/>
      <c r="CK522" s="381"/>
      <c r="CL522" s="381"/>
      <c r="CM522" s="381"/>
      <c r="CN522" s="381"/>
      <c r="CO522" s="381"/>
      <c r="CP522" s="381"/>
      <c r="CQ522" s="381"/>
      <c r="CR522" s="381"/>
      <c r="CS522" s="381"/>
      <c r="CT522" s="381"/>
      <c r="CU522" s="381"/>
      <c r="CV522" s="381"/>
      <c r="CW522" s="381"/>
      <c r="CX522" s="381"/>
      <c r="CY522" s="381"/>
      <c r="CZ522" s="381"/>
      <c r="DA522" s="381"/>
      <c r="DB522" s="381"/>
      <c r="DC522" s="381"/>
      <c r="DD522" s="381"/>
      <c r="DE522" s="381"/>
      <c r="DF522" s="381"/>
      <c r="DG522" s="381"/>
      <c r="DH522" s="381"/>
      <c r="DI522" s="381"/>
      <c r="DJ522" s="381"/>
      <c r="DK522" s="381"/>
      <c r="DL522" s="381"/>
      <c r="DM522" s="381"/>
      <c r="DN522" s="381"/>
      <c r="DO522" s="381"/>
      <c r="DP522" s="381"/>
      <c r="DQ522" s="381"/>
      <c r="DR522" s="381"/>
      <c r="DS522" s="381"/>
    </row>
    <row r="523" spans="1:123" s="60" customFormat="1" ht="17.25" customHeight="1" x14ac:dyDescent="0.2">
      <c r="A523" s="30" t="s">
        <v>857</v>
      </c>
      <c r="B523" s="30" t="s">
        <v>573</v>
      </c>
      <c r="C523" s="141">
        <v>613912.4</v>
      </c>
      <c r="D523" s="233">
        <v>9.9587779502812693E-4</v>
      </c>
      <c r="E523" s="359"/>
      <c r="F523" s="360"/>
      <c r="G523" s="361"/>
      <c r="J523" s="381"/>
      <c r="K523" s="381"/>
      <c r="L523" s="381"/>
      <c r="M523" s="381"/>
      <c r="N523" s="381"/>
      <c r="O523" s="381"/>
      <c r="P523" s="381"/>
      <c r="Q523" s="381"/>
      <c r="R523" s="381"/>
      <c r="S523" s="381"/>
      <c r="T523" s="381"/>
      <c r="U523" s="381"/>
      <c r="V523" s="381"/>
      <c r="W523" s="381"/>
      <c r="X523" s="381"/>
      <c r="Y523" s="381"/>
      <c r="Z523" s="381"/>
      <c r="AA523" s="381"/>
      <c r="AB523" s="381"/>
      <c r="AC523" s="381"/>
      <c r="AD523" s="381"/>
      <c r="AE523" s="381"/>
      <c r="AF523" s="381"/>
      <c r="AG523" s="381"/>
      <c r="AH523" s="381"/>
      <c r="AI523" s="381"/>
      <c r="AJ523" s="381"/>
      <c r="AK523" s="381"/>
      <c r="AL523" s="381"/>
      <c r="AM523" s="381"/>
      <c r="AN523" s="381"/>
      <c r="AO523" s="381"/>
      <c r="AP523" s="381"/>
      <c r="AQ523" s="381"/>
      <c r="AR523" s="381"/>
      <c r="AS523" s="381"/>
      <c r="AT523" s="381"/>
      <c r="AU523" s="381"/>
      <c r="AV523" s="381"/>
      <c r="AW523" s="381"/>
      <c r="AX523" s="381"/>
      <c r="AY523" s="381"/>
      <c r="AZ523" s="381"/>
      <c r="BA523" s="381"/>
      <c r="BB523" s="381"/>
      <c r="BC523" s="381"/>
      <c r="BD523" s="381"/>
      <c r="BE523" s="381"/>
      <c r="BF523" s="381"/>
      <c r="BG523" s="381"/>
      <c r="BH523" s="381"/>
      <c r="BI523" s="381"/>
      <c r="BJ523" s="381"/>
      <c r="BK523" s="381"/>
      <c r="BL523" s="381"/>
      <c r="BM523" s="381"/>
      <c r="BN523" s="381"/>
      <c r="BO523" s="381"/>
      <c r="BP523" s="381"/>
      <c r="BQ523" s="381"/>
      <c r="BR523" s="381"/>
      <c r="BS523" s="381"/>
      <c r="BT523" s="381"/>
      <c r="BU523" s="381"/>
      <c r="BV523" s="381"/>
      <c r="BW523" s="381"/>
      <c r="BX523" s="381"/>
      <c r="BY523" s="381"/>
      <c r="BZ523" s="381"/>
      <c r="CA523" s="381"/>
      <c r="CB523" s="381"/>
      <c r="CC523" s="381"/>
      <c r="CD523" s="381"/>
      <c r="CE523" s="381"/>
      <c r="CF523" s="381"/>
      <c r="CG523" s="381"/>
      <c r="CH523" s="381"/>
      <c r="CI523" s="381"/>
      <c r="CJ523" s="381"/>
      <c r="CK523" s="381"/>
      <c r="CL523" s="381"/>
      <c r="CM523" s="381"/>
      <c r="CN523" s="381"/>
      <c r="CO523" s="381"/>
      <c r="CP523" s="381"/>
      <c r="CQ523" s="381"/>
      <c r="CR523" s="381"/>
      <c r="CS523" s="381"/>
      <c r="CT523" s="381"/>
      <c r="CU523" s="381"/>
      <c r="CV523" s="381"/>
      <c r="CW523" s="381"/>
      <c r="CX523" s="381"/>
      <c r="CY523" s="381"/>
      <c r="CZ523" s="381"/>
      <c r="DA523" s="381"/>
      <c r="DB523" s="381"/>
      <c r="DC523" s="381"/>
      <c r="DD523" s="381"/>
      <c r="DE523" s="381"/>
      <c r="DF523" s="381"/>
      <c r="DG523" s="381"/>
      <c r="DH523" s="381"/>
      <c r="DI523" s="381"/>
      <c r="DJ523" s="381"/>
      <c r="DK523" s="381"/>
      <c r="DL523" s="381"/>
      <c r="DM523" s="381"/>
      <c r="DN523" s="381"/>
      <c r="DO523" s="381"/>
      <c r="DP523" s="381"/>
      <c r="DQ523" s="381"/>
      <c r="DR523" s="381"/>
      <c r="DS523" s="381"/>
    </row>
    <row r="524" spans="1:123" s="60" customFormat="1" ht="17.25" customHeight="1" x14ac:dyDescent="0.2">
      <c r="A524" s="30" t="s">
        <v>858</v>
      </c>
      <c r="B524" s="30" t="s">
        <v>574</v>
      </c>
      <c r="C524" s="141">
        <v>58843.19</v>
      </c>
      <c r="D524" s="233">
        <v>9.5454378034424983E-5</v>
      </c>
      <c r="E524" s="359"/>
      <c r="F524" s="360"/>
      <c r="G524" s="361"/>
      <c r="J524" s="381"/>
      <c r="K524" s="381"/>
      <c r="L524" s="381"/>
      <c r="M524" s="381"/>
      <c r="N524" s="381"/>
      <c r="O524" s="381"/>
      <c r="P524" s="381"/>
      <c r="Q524" s="381"/>
      <c r="R524" s="381"/>
      <c r="S524" s="381"/>
      <c r="T524" s="381"/>
      <c r="U524" s="381"/>
      <c r="V524" s="381"/>
      <c r="W524" s="381"/>
      <c r="X524" s="381"/>
      <c r="Y524" s="381"/>
      <c r="Z524" s="381"/>
      <c r="AA524" s="381"/>
      <c r="AB524" s="381"/>
      <c r="AC524" s="381"/>
      <c r="AD524" s="381"/>
      <c r="AE524" s="381"/>
      <c r="AF524" s="381"/>
      <c r="AG524" s="381"/>
      <c r="AH524" s="381"/>
      <c r="AI524" s="381"/>
      <c r="AJ524" s="381"/>
      <c r="AK524" s="381"/>
      <c r="AL524" s="381"/>
      <c r="AM524" s="381"/>
      <c r="AN524" s="381"/>
      <c r="AO524" s="381"/>
      <c r="AP524" s="381"/>
      <c r="AQ524" s="381"/>
      <c r="AR524" s="381"/>
      <c r="AS524" s="381"/>
      <c r="AT524" s="381"/>
      <c r="AU524" s="381"/>
      <c r="AV524" s="381"/>
      <c r="AW524" s="381"/>
      <c r="AX524" s="381"/>
      <c r="AY524" s="381"/>
      <c r="AZ524" s="381"/>
      <c r="BA524" s="381"/>
      <c r="BB524" s="381"/>
      <c r="BC524" s="381"/>
      <c r="BD524" s="381"/>
      <c r="BE524" s="381"/>
      <c r="BF524" s="381"/>
      <c r="BG524" s="381"/>
      <c r="BH524" s="381"/>
      <c r="BI524" s="381"/>
      <c r="BJ524" s="381"/>
      <c r="BK524" s="381"/>
      <c r="BL524" s="381"/>
      <c r="BM524" s="381"/>
      <c r="BN524" s="381"/>
      <c r="BO524" s="381"/>
      <c r="BP524" s="381"/>
      <c r="BQ524" s="381"/>
      <c r="BR524" s="381"/>
      <c r="BS524" s="381"/>
      <c r="BT524" s="381"/>
      <c r="BU524" s="381"/>
      <c r="BV524" s="381"/>
      <c r="BW524" s="381"/>
      <c r="BX524" s="381"/>
      <c r="BY524" s="381"/>
      <c r="BZ524" s="381"/>
      <c r="CA524" s="381"/>
      <c r="CB524" s="381"/>
      <c r="CC524" s="381"/>
      <c r="CD524" s="381"/>
      <c r="CE524" s="381"/>
      <c r="CF524" s="381"/>
      <c r="CG524" s="381"/>
      <c r="CH524" s="381"/>
      <c r="CI524" s="381"/>
      <c r="CJ524" s="381"/>
      <c r="CK524" s="381"/>
      <c r="CL524" s="381"/>
      <c r="CM524" s="381"/>
      <c r="CN524" s="381"/>
      <c r="CO524" s="381"/>
      <c r="CP524" s="381"/>
      <c r="CQ524" s="381"/>
      <c r="CR524" s="381"/>
      <c r="CS524" s="381"/>
      <c r="CT524" s="381"/>
      <c r="CU524" s="381"/>
      <c r="CV524" s="381"/>
      <c r="CW524" s="381"/>
      <c r="CX524" s="381"/>
      <c r="CY524" s="381"/>
      <c r="CZ524" s="381"/>
      <c r="DA524" s="381"/>
      <c r="DB524" s="381"/>
      <c r="DC524" s="381"/>
      <c r="DD524" s="381"/>
      <c r="DE524" s="381"/>
      <c r="DF524" s="381"/>
      <c r="DG524" s="381"/>
      <c r="DH524" s="381"/>
      <c r="DI524" s="381"/>
      <c r="DJ524" s="381"/>
      <c r="DK524" s="381"/>
      <c r="DL524" s="381"/>
      <c r="DM524" s="381"/>
      <c r="DN524" s="381"/>
      <c r="DO524" s="381"/>
      <c r="DP524" s="381"/>
      <c r="DQ524" s="381"/>
      <c r="DR524" s="381"/>
      <c r="DS524" s="381"/>
    </row>
    <row r="525" spans="1:123" s="60" customFormat="1" ht="17.25" customHeight="1" x14ac:dyDescent="0.2">
      <c r="A525" s="30" t="s">
        <v>859</v>
      </c>
      <c r="B525" s="30" t="s">
        <v>575</v>
      </c>
      <c r="C525" s="141">
        <v>814844.91</v>
      </c>
      <c r="D525" s="233">
        <v>1.3218269451157731E-3</v>
      </c>
      <c r="E525" s="359"/>
      <c r="F525" s="360"/>
      <c r="G525" s="361"/>
      <c r="J525" s="381"/>
      <c r="K525" s="381"/>
      <c r="L525" s="381"/>
      <c r="M525" s="381"/>
      <c r="N525" s="381"/>
      <c r="O525" s="381"/>
      <c r="P525" s="381"/>
      <c r="Q525" s="381"/>
      <c r="R525" s="381"/>
      <c r="S525" s="381"/>
      <c r="T525" s="381"/>
      <c r="U525" s="381"/>
      <c r="V525" s="381"/>
      <c r="W525" s="381"/>
      <c r="X525" s="381"/>
      <c r="Y525" s="381"/>
      <c r="Z525" s="381"/>
      <c r="AA525" s="381"/>
      <c r="AB525" s="381"/>
      <c r="AC525" s="381"/>
      <c r="AD525" s="381"/>
      <c r="AE525" s="381"/>
      <c r="AF525" s="381"/>
      <c r="AG525" s="381"/>
      <c r="AH525" s="381"/>
      <c r="AI525" s="381"/>
      <c r="AJ525" s="381"/>
      <c r="AK525" s="381"/>
      <c r="AL525" s="381"/>
      <c r="AM525" s="381"/>
      <c r="AN525" s="381"/>
      <c r="AO525" s="381"/>
      <c r="AP525" s="381"/>
      <c r="AQ525" s="381"/>
      <c r="AR525" s="381"/>
      <c r="AS525" s="381"/>
      <c r="AT525" s="381"/>
      <c r="AU525" s="381"/>
      <c r="AV525" s="381"/>
      <c r="AW525" s="381"/>
      <c r="AX525" s="381"/>
      <c r="AY525" s="381"/>
      <c r="AZ525" s="381"/>
      <c r="BA525" s="381"/>
      <c r="BB525" s="381"/>
      <c r="BC525" s="381"/>
      <c r="BD525" s="381"/>
      <c r="BE525" s="381"/>
      <c r="BF525" s="381"/>
      <c r="BG525" s="381"/>
      <c r="BH525" s="381"/>
      <c r="BI525" s="381"/>
      <c r="BJ525" s="381"/>
      <c r="BK525" s="381"/>
      <c r="BL525" s="381"/>
      <c r="BM525" s="381"/>
      <c r="BN525" s="381"/>
      <c r="BO525" s="381"/>
      <c r="BP525" s="381"/>
      <c r="BQ525" s="381"/>
      <c r="BR525" s="381"/>
      <c r="BS525" s="381"/>
      <c r="BT525" s="381"/>
      <c r="BU525" s="381"/>
      <c r="BV525" s="381"/>
      <c r="BW525" s="381"/>
      <c r="BX525" s="381"/>
      <c r="BY525" s="381"/>
      <c r="BZ525" s="381"/>
      <c r="CA525" s="381"/>
      <c r="CB525" s="381"/>
      <c r="CC525" s="381"/>
      <c r="CD525" s="381"/>
      <c r="CE525" s="381"/>
      <c r="CF525" s="381"/>
      <c r="CG525" s="381"/>
      <c r="CH525" s="381"/>
      <c r="CI525" s="381"/>
      <c r="CJ525" s="381"/>
      <c r="CK525" s="381"/>
      <c r="CL525" s="381"/>
      <c r="CM525" s="381"/>
      <c r="CN525" s="381"/>
      <c r="CO525" s="381"/>
      <c r="CP525" s="381"/>
      <c r="CQ525" s="381"/>
      <c r="CR525" s="381"/>
      <c r="CS525" s="381"/>
      <c r="CT525" s="381"/>
      <c r="CU525" s="381"/>
      <c r="CV525" s="381"/>
      <c r="CW525" s="381"/>
      <c r="CX525" s="381"/>
      <c r="CY525" s="381"/>
      <c r="CZ525" s="381"/>
      <c r="DA525" s="381"/>
      <c r="DB525" s="381"/>
      <c r="DC525" s="381"/>
      <c r="DD525" s="381"/>
      <c r="DE525" s="381"/>
      <c r="DF525" s="381"/>
      <c r="DG525" s="381"/>
      <c r="DH525" s="381"/>
      <c r="DI525" s="381"/>
      <c r="DJ525" s="381"/>
      <c r="DK525" s="381"/>
      <c r="DL525" s="381"/>
      <c r="DM525" s="381"/>
      <c r="DN525" s="381"/>
      <c r="DO525" s="381"/>
      <c r="DP525" s="381"/>
      <c r="DQ525" s="381"/>
      <c r="DR525" s="381"/>
      <c r="DS525" s="381"/>
    </row>
    <row r="526" spans="1:123" s="60" customFormat="1" ht="17.25" customHeight="1" x14ac:dyDescent="0.2">
      <c r="A526" s="30" t="s">
        <v>860</v>
      </c>
      <c r="B526" s="30" t="s">
        <v>576</v>
      </c>
      <c r="C526" s="141">
        <v>40496.75</v>
      </c>
      <c r="D526" s="233">
        <v>6.5693108814556117E-5</v>
      </c>
      <c r="E526" s="359"/>
      <c r="F526" s="360"/>
      <c r="G526" s="361"/>
      <c r="J526" s="381"/>
      <c r="K526" s="381"/>
      <c r="L526" s="381"/>
      <c r="M526" s="381"/>
      <c r="N526" s="381"/>
      <c r="O526" s="381"/>
      <c r="P526" s="381"/>
      <c r="Q526" s="381"/>
      <c r="R526" s="381"/>
      <c r="S526" s="381"/>
      <c r="T526" s="381"/>
      <c r="U526" s="381"/>
      <c r="V526" s="381"/>
      <c r="W526" s="381"/>
      <c r="X526" s="381"/>
      <c r="Y526" s="381"/>
      <c r="Z526" s="381"/>
      <c r="AA526" s="381"/>
      <c r="AB526" s="381"/>
      <c r="AC526" s="381"/>
      <c r="AD526" s="381"/>
      <c r="AE526" s="381"/>
      <c r="AF526" s="381"/>
      <c r="AG526" s="381"/>
      <c r="AH526" s="381"/>
      <c r="AI526" s="381"/>
      <c r="AJ526" s="381"/>
      <c r="AK526" s="381"/>
      <c r="AL526" s="381"/>
      <c r="AM526" s="381"/>
      <c r="AN526" s="381"/>
      <c r="AO526" s="381"/>
      <c r="AP526" s="381"/>
      <c r="AQ526" s="381"/>
      <c r="AR526" s="381"/>
      <c r="AS526" s="381"/>
      <c r="AT526" s="381"/>
      <c r="AU526" s="381"/>
      <c r="AV526" s="381"/>
      <c r="AW526" s="381"/>
      <c r="AX526" s="381"/>
      <c r="AY526" s="381"/>
      <c r="AZ526" s="381"/>
      <c r="BA526" s="381"/>
      <c r="BB526" s="381"/>
      <c r="BC526" s="381"/>
      <c r="BD526" s="381"/>
      <c r="BE526" s="381"/>
      <c r="BF526" s="381"/>
      <c r="BG526" s="381"/>
      <c r="BH526" s="381"/>
      <c r="BI526" s="381"/>
      <c r="BJ526" s="381"/>
      <c r="BK526" s="381"/>
      <c r="BL526" s="381"/>
      <c r="BM526" s="381"/>
      <c r="BN526" s="381"/>
      <c r="BO526" s="381"/>
      <c r="BP526" s="381"/>
      <c r="BQ526" s="381"/>
      <c r="BR526" s="381"/>
      <c r="BS526" s="381"/>
      <c r="BT526" s="381"/>
      <c r="BU526" s="381"/>
      <c r="BV526" s="381"/>
      <c r="BW526" s="381"/>
      <c r="BX526" s="381"/>
      <c r="BY526" s="381"/>
      <c r="BZ526" s="381"/>
      <c r="CA526" s="381"/>
      <c r="CB526" s="381"/>
      <c r="CC526" s="381"/>
      <c r="CD526" s="381"/>
      <c r="CE526" s="381"/>
      <c r="CF526" s="381"/>
      <c r="CG526" s="381"/>
      <c r="CH526" s="381"/>
      <c r="CI526" s="381"/>
      <c r="CJ526" s="381"/>
      <c r="CK526" s="381"/>
      <c r="CL526" s="381"/>
      <c r="CM526" s="381"/>
      <c r="CN526" s="381"/>
      <c r="CO526" s="381"/>
      <c r="CP526" s="381"/>
      <c r="CQ526" s="381"/>
      <c r="CR526" s="381"/>
      <c r="CS526" s="381"/>
      <c r="CT526" s="381"/>
      <c r="CU526" s="381"/>
      <c r="CV526" s="381"/>
      <c r="CW526" s="381"/>
      <c r="CX526" s="381"/>
      <c r="CY526" s="381"/>
      <c r="CZ526" s="381"/>
      <c r="DA526" s="381"/>
      <c r="DB526" s="381"/>
      <c r="DC526" s="381"/>
      <c r="DD526" s="381"/>
      <c r="DE526" s="381"/>
      <c r="DF526" s="381"/>
      <c r="DG526" s="381"/>
      <c r="DH526" s="381"/>
      <c r="DI526" s="381"/>
      <c r="DJ526" s="381"/>
      <c r="DK526" s="381"/>
      <c r="DL526" s="381"/>
      <c r="DM526" s="381"/>
      <c r="DN526" s="381"/>
      <c r="DO526" s="381"/>
      <c r="DP526" s="381"/>
      <c r="DQ526" s="381"/>
      <c r="DR526" s="381"/>
      <c r="DS526" s="381"/>
    </row>
    <row r="527" spans="1:123" s="60" customFormat="1" ht="17.25" customHeight="1" x14ac:dyDescent="0.2">
      <c r="A527" s="30" t="s">
        <v>861</v>
      </c>
      <c r="B527" s="30" t="s">
        <v>577</v>
      </c>
      <c r="C527" s="141">
        <v>113452.55</v>
      </c>
      <c r="D527" s="233">
        <v>1.8404071221613755E-4</v>
      </c>
      <c r="E527" s="359"/>
      <c r="F527" s="360"/>
      <c r="G527" s="361"/>
      <c r="J527" s="381"/>
      <c r="K527" s="381"/>
      <c r="L527" s="381"/>
      <c r="M527" s="381"/>
      <c r="N527" s="381"/>
      <c r="O527" s="381"/>
      <c r="P527" s="381"/>
      <c r="Q527" s="381"/>
      <c r="R527" s="381"/>
      <c r="S527" s="381"/>
      <c r="T527" s="381"/>
      <c r="U527" s="381"/>
      <c r="V527" s="381"/>
      <c r="W527" s="381"/>
      <c r="X527" s="381"/>
      <c r="Y527" s="381"/>
      <c r="Z527" s="381"/>
      <c r="AA527" s="381"/>
      <c r="AB527" s="381"/>
      <c r="AC527" s="381"/>
      <c r="AD527" s="381"/>
      <c r="AE527" s="381"/>
      <c r="AF527" s="381"/>
      <c r="AG527" s="381"/>
      <c r="AH527" s="381"/>
      <c r="AI527" s="381"/>
      <c r="AJ527" s="381"/>
      <c r="AK527" s="381"/>
      <c r="AL527" s="381"/>
      <c r="AM527" s="381"/>
      <c r="AN527" s="381"/>
      <c r="AO527" s="381"/>
      <c r="AP527" s="381"/>
      <c r="AQ527" s="381"/>
      <c r="AR527" s="381"/>
      <c r="AS527" s="381"/>
      <c r="AT527" s="381"/>
      <c r="AU527" s="381"/>
      <c r="AV527" s="381"/>
      <c r="AW527" s="381"/>
      <c r="AX527" s="381"/>
      <c r="AY527" s="381"/>
      <c r="AZ527" s="381"/>
      <c r="BA527" s="381"/>
      <c r="BB527" s="381"/>
      <c r="BC527" s="381"/>
      <c r="BD527" s="381"/>
      <c r="BE527" s="381"/>
      <c r="BF527" s="381"/>
      <c r="BG527" s="381"/>
      <c r="BH527" s="381"/>
      <c r="BI527" s="381"/>
      <c r="BJ527" s="381"/>
      <c r="BK527" s="381"/>
      <c r="BL527" s="381"/>
      <c r="BM527" s="381"/>
      <c r="BN527" s="381"/>
      <c r="BO527" s="381"/>
      <c r="BP527" s="381"/>
      <c r="BQ527" s="381"/>
      <c r="BR527" s="381"/>
      <c r="BS527" s="381"/>
      <c r="BT527" s="381"/>
      <c r="BU527" s="381"/>
      <c r="BV527" s="381"/>
      <c r="BW527" s="381"/>
      <c r="BX527" s="381"/>
      <c r="BY527" s="381"/>
      <c r="BZ527" s="381"/>
      <c r="CA527" s="381"/>
      <c r="CB527" s="381"/>
      <c r="CC527" s="381"/>
      <c r="CD527" s="381"/>
      <c r="CE527" s="381"/>
      <c r="CF527" s="381"/>
      <c r="CG527" s="381"/>
      <c r="CH527" s="381"/>
      <c r="CI527" s="381"/>
      <c r="CJ527" s="381"/>
      <c r="CK527" s="381"/>
      <c r="CL527" s="381"/>
      <c r="CM527" s="381"/>
      <c r="CN527" s="381"/>
      <c r="CO527" s="381"/>
      <c r="CP527" s="381"/>
      <c r="CQ527" s="381"/>
      <c r="CR527" s="381"/>
      <c r="CS527" s="381"/>
      <c r="CT527" s="381"/>
      <c r="CU527" s="381"/>
      <c r="CV527" s="381"/>
      <c r="CW527" s="381"/>
      <c r="CX527" s="381"/>
      <c r="CY527" s="381"/>
      <c r="CZ527" s="381"/>
      <c r="DA527" s="381"/>
      <c r="DB527" s="381"/>
      <c r="DC527" s="381"/>
      <c r="DD527" s="381"/>
      <c r="DE527" s="381"/>
      <c r="DF527" s="381"/>
      <c r="DG527" s="381"/>
      <c r="DH527" s="381"/>
      <c r="DI527" s="381"/>
      <c r="DJ527" s="381"/>
      <c r="DK527" s="381"/>
      <c r="DL527" s="381"/>
      <c r="DM527" s="381"/>
      <c r="DN527" s="381"/>
      <c r="DO527" s="381"/>
      <c r="DP527" s="381"/>
      <c r="DQ527" s="381"/>
      <c r="DR527" s="381"/>
      <c r="DS527" s="381"/>
    </row>
    <row r="528" spans="1:123" s="60" customFormat="1" ht="17.25" customHeight="1" x14ac:dyDescent="0.2">
      <c r="A528" s="30" t="s">
        <v>862</v>
      </c>
      <c r="B528" s="30" t="s">
        <v>578</v>
      </c>
      <c r="C528" s="141">
        <v>1904262.58</v>
      </c>
      <c r="D528" s="233">
        <v>3.0890609463580993E-3</v>
      </c>
      <c r="E528" s="359"/>
      <c r="F528" s="360"/>
      <c r="G528" s="361"/>
      <c r="J528" s="381"/>
      <c r="K528" s="381"/>
      <c r="L528" s="381"/>
      <c r="M528" s="381"/>
      <c r="N528" s="381"/>
      <c r="O528" s="381"/>
      <c r="P528" s="381"/>
      <c r="Q528" s="381"/>
      <c r="R528" s="381"/>
      <c r="S528" s="381"/>
      <c r="T528" s="381"/>
      <c r="U528" s="381"/>
      <c r="V528" s="381"/>
      <c r="W528" s="381"/>
      <c r="X528" s="381"/>
      <c r="Y528" s="381"/>
      <c r="Z528" s="381"/>
      <c r="AA528" s="381"/>
      <c r="AB528" s="381"/>
      <c r="AC528" s="381"/>
      <c r="AD528" s="381"/>
      <c r="AE528" s="381"/>
      <c r="AF528" s="381"/>
      <c r="AG528" s="381"/>
      <c r="AH528" s="381"/>
      <c r="AI528" s="381"/>
      <c r="AJ528" s="381"/>
      <c r="AK528" s="381"/>
      <c r="AL528" s="381"/>
      <c r="AM528" s="381"/>
      <c r="AN528" s="381"/>
      <c r="AO528" s="381"/>
      <c r="AP528" s="381"/>
      <c r="AQ528" s="381"/>
      <c r="AR528" s="381"/>
      <c r="AS528" s="381"/>
      <c r="AT528" s="381"/>
      <c r="AU528" s="381"/>
      <c r="AV528" s="381"/>
      <c r="AW528" s="381"/>
      <c r="AX528" s="381"/>
      <c r="AY528" s="381"/>
      <c r="AZ528" s="381"/>
      <c r="BA528" s="381"/>
      <c r="BB528" s="381"/>
      <c r="BC528" s="381"/>
      <c r="BD528" s="381"/>
      <c r="BE528" s="381"/>
      <c r="BF528" s="381"/>
      <c r="BG528" s="381"/>
      <c r="BH528" s="381"/>
      <c r="BI528" s="381"/>
      <c r="BJ528" s="381"/>
      <c r="BK528" s="381"/>
      <c r="BL528" s="381"/>
      <c r="BM528" s="381"/>
      <c r="BN528" s="381"/>
      <c r="BO528" s="381"/>
      <c r="BP528" s="381"/>
      <c r="BQ528" s="381"/>
      <c r="BR528" s="381"/>
      <c r="BS528" s="381"/>
      <c r="BT528" s="381"/>
      <c r="BU528" s="381"/>
      <c r="BV528" s="381"/>
      <c r="BW528" s="381"/>
      <c r="BX528" s="381"/>
      <c r="BY528" s="381"/>
      <c r="BZ528" s="381"/>
      <c r="CA528" s="381"/>
      <c r="CB528" s="381"/>
      <c r="CC528" s="381"/>
      <c r="CD528" s="381"/>
      <c r="CE528" s="381"/>
      <c r="CF528" s="381"/>
      <c r="CG528" s="381"/>
      <c r="CH528" s="381"/>
      <c r="CI528" s="381"/>
      <c r="CJ528" s="381"/>
      <c r="CK528" s="381"/>
      <c r="CL528" s="381"/>
      <c r="CM528" s="381"/>
      <c r="CN528" s="381"/>
      <c r="CO528" s="381"/>
      <c r="CP528" s="381"/>
      <c r="CQ528" s="381"/>
      <c r="CR528" s="381"/>
      <c r="CS528" s="381"/>
      <c r="CT528" s="381"/>
      <c r="CU528" s="381"/>
      <c r="CV528" s="381"/>
      <c r="CW528" s="381"/>
      <c r="CX528" s="381"/>
      <c r="CY528" s="381"/>
      <c r="CZ528" s="381"/>
      <c r="DA528" s="381"/>
      <c r="DB528" s="381"/>
      <c r="DC528" s="381"/>
      <c r="DD528" s="381"/>
      <c r="DE528" s="381"/>
      <c r="DF528" s="381"/>
      <c r="DG528" s="381"/>
      <c r="DH528" s="381"/>
      <c r="DI528" s="381"/>
      <c r="DJ528" s="381"/>
      <c r="DK528" s="381"/>
      <c r="DL528" s="381"/>
      <c r="DM528" s="381"/>
      <c r="DN528" s="381"/>
      <c r="DO528" s="381"/>
      <c r="DP528" s="381"/>
      <c r="DQ528" s="381"/>
      <c r="DR528" s="381"/>
      <c r="DS528" s="381"/>
    </row>
    <row r="529" spans="1:123" s="60" customFormat="1" ht="17.25" customHeight="1" x14ac:dyDescent="0.2">
      <c r="A529" s="30" t="s">
        <v>863</v>
      </c>
      <c r="B529" s="30" t="s">
        <v>579</v>
      </c>
      <c r="C529" s="141">
        <v>184074.5</v>
      </c>
      <c r="D529" s="233">
        <v>2.9860238558612751E-4</v>
      </c>
      <c r="E529" s="359"/>
      <c r="F529" s="360"/>
      <c r="G529" s="361"/>
      <c r="J529" s="381"/>
      <c r="K529" s="381"/>
      <c r="L529" s="381"/>
      <c r="M529" s="381"/>
      <c r="N529" s="381"/>
      <c r="O529" s="381"/>
      <c r="P529" s="381"/>
      <c r="Q529" s="381"/>
      <c r="R529" s="381"/>
      <c r="S529" s="381"/>
      <c r="T529" s="381"/>
      <c r="U529" s="381"/>
      <c r="V529" s="381"/>
      <c r="W529" s="381"/>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c r="AS529" s="381"/>
      <c r="AT529" s="381"/>
      <c r="AU529" s="381"/>
      <c r="AV529" s="381"/>
      <c r="AW529" s="381"/>
      <c r="AX529" s="381"/>
      <c r="AY529" s="381"/>
      <c r="AZ529" s="381"/>
      <c r="BA529" s="381"/>
      <c r="BB529" s="381"/>
      <c r="BC529" s="381"/>
      <c r="BD529" s="381"/>
      <c r="BE529" s="381"/>
      <c r="BF529" s="381"/>
      <c r="BG529" s="381"/>
      <c r="BH529" s="381"/>
      <c r="BI529" s="381"/>
      <c r="BJ529" s="381"/>
      <c r="BK529" s="381"/>
      <c r="BL529" s="381"/>
      <c r="BM529" s="381"/>
      <c r="BN529" s="381"/>
      <c r="BO529" s="381"/>
      <c r="BP529" s="381"/>
      <c r="BQ529" s="381"/>
      <c r="BR529" s="381"/>
      <c r="BS529" s="381"/>
      <c r="BT529" s="381"/>
      <c r="BU529" s="381"/>
      <c r="BV529" s="381"/>
      <c r="BW529" s="381"/>
      <c r="BX529" s="381"/>
      <c r="BY529" s="381"/>
      <c r="BZ529" s="381"/>
      <c r="CA529" s="381"/>
      <c r="CB529" s="381"/>
      <c r="CC529" s="381"/>
      <c r="CD529" s="381"/>
      <c r="CE529" s="381"/>
      <c r="CF529" s="381"/>
      <c r="CG529" s="381"/>
      <c r="CH529" s="381"/>
      <c r="CI529" s="381"/>
      <c r="CJ529" s="381"/>
      <c r="CK529" s="381"/>
      <c r="CL529" s="381"/>
      <c r="CM529" s="381"/>
      <c r="CN529" s="381"/>
      <c r="CO529" s="381"/>
      <c r="CP529" s="381"/>
      <c r="CQ529" s="381"/>
      <c r="CR529" s="381"/>
      <c r="CS529" s="381"/>
      <c r="CT529" s="381"/>
      <c r="CU529" s="381"/>
      <c r="CV529" s="381"/>
      <c r="CW529" s="381"/>
      <c r="CX529" s="381"/>
      <c r="CY529" s="381"/>
      <c r="CZ529" s="381"/>
      <c r="DA529" s="381"/>
      <c r="DB529" s="381"/>
      <c r="DC529" s="381"/>
      <c r="DD529" s="381"/>
      <c r="DE529" s="381"/>
      <c r="DF529" s="381"/>
      <c r="DG529" s="381"/>
      <c r="DH529" s="381"/>
      <c r="DI529" s="381"/>
      <c r="DJ529" s="381"/>
      <c r="DK529" s="381"/>
      <c r="DL529" s="381"/>
      <c r="DM529" s="381"/>
      <c r="DN529" s="381"/>
      <c r="DO529" s="381"/>
      <c r="DP529" s="381"/>
      <c r="DQ529" s="381"/>
      <c r="DR529" s="381"/>
      <c r="DS529" s="381"/>
    </row>
    <row r="530" spans="1:123" s="60" customFormat="1" ht="17.25" customHeight="1" x14ac:dyDescent="0.2">
      <c r="A530" s="30" t="s">
        <v>864</v>
      </c>
      <c r="B530" s="30" t="s">
        <v>580</v>
      </c>
      <c r="C530" s="141">
        <v>1377989.14</v>
      </c>
      <c r="D530" s="233">
        <v>2.2353495161783745E-3</v>
      </c>
      <c r="E530" s="359"/>
      <c r="F530" s="360"/>
      <c r="G530" s="361"/>
      <c r="J530" s="381"/>
      <c r="K530" s="381"/>
      <c r="L530" s="381"/>
      <c r="M530" s="381"/>
      <c r="N530" s="381"/>
      <c r="O530" s="381"/>
      <c r="P530" s="381"/>
      <c r="Q530" s="381"/>
      <c r="R530" s="381"/>
      <c r="S530" s="381"/>
      <c r="T530" s="381"/>
      <c r="U530" s="381"/>
      <c r="V530" s="381"/>
      <c r="W530" s="381"/>
      <c r="X530" s="381"/>
      <c r="Y530" s="381"/>
      <c r="Z530" s="381"/>
      <c r="AA530" s="381"/>
      <c r="AB530" s="381"/>
      <c r="AC530" s="381"/>
      <c r="AD530" s="381"/>
      <c r="AE530" s="381"/>
      <c r="AF530" s="381"/>
      <c r="AG530" s="381"/>
      <c r="AH530" s="381"/>
      <c r="AI530" s="381"/>
      <c r="AJ530" s="381"/>
      <c r="AK530" s="381"/>
      <c r="AL530" s="381"/>
      <c r="AM530" s="381"/>
      <c r="AN530" s="381"/>
      <c r="AO530" s="381"/>
      <c r="AP530" s="381"/>
      <c r="AQ530" s="381"/>
      <c r="AR530" s="381"/>
      <c r="AS530" s="381"/>
      <c r="AT530" s="381"/>
      <c r="AU530" s="381"/>
      <c r="AV530" s="381"/>
      <c r="AW530" s="381"/>
      <c r="AX530" s="381"/>
      <c r="AY530" s="381"/>
      <c r="AZ530" s="381"/>
      <c r="BA530" s="381"/>
      <c r="BB530" s="381"/>
      <c r="BC530" s="381"/>
      <c r="BD530" s="381"/>
      <c r="BE530" s="381"/>
      <c r="BF530" s="381"/>
      <c r="BG530" s="381"/>
      <c r="BH530" s="381"/>
      <c r="BI530" s="381"/>
      <c r="BJ530" s="381"/>
      <c r="BK530" s="381"/>
      <c r="BL530" s="381"/>
      <c r="BM530" s="381"/>
      <c r="BN530" s="381"/>
      <c r="BO530" s="381"/>
      <c r="BP530" s="381"/>
      <c r="BQ530" s="381"/>
      <c r="BR530" s="381"/>
      <c r="BS530" s="381"/>
      <c r="BT530" s="381"/>
      <c r="BU530" s="381"/>
      <c r="BV530" s="381"/>
      <c r="BW530" s="381"/>
      <c r="BX530" s="381"/>
      <c r="BY530" s="381"/>
      <c r="BZ530" s="381"/>
      <c r="CA530" s="381"/>
      <c r="CB530" s="381"/>
      <c r="CC530" s="381"/>
      <c r="CD530" s="381"/>
      <c r="CE530" s="381"/>
      <c r="CF530" s="381"/>
      <c r="CG530" s="381"/>
      <c r="CH530" s="381"/>
      <c r="CI530" s="381"/>
      <c r="CJ530" s="381"/>
      <c r="CK530" s="381"/>
      <c r="CL530" s="381"/>
      <c r="CM530" s="381"/>
      <c r="CN530" s="381"/>
      <c r="CO530" s="381"/>
      <c r="CP530" s="381"/>
      <c r="CQ530" s="381"/>
      <c r="CR530" s="381"/>
      <c r="CS530" s="381"/>
      <c r="CT530" s="381"/>
      <c r="CU530" s="381"/>
      <c r="CV530" s="381"/>
      <c r="CW530" s="381"/>
      <c r="CX530" s="381"/>
      <c r="CY530" s="381"/>
      <c r="CZ530" s="381"/>
      <c r="DA530" s="381"/>
      <c r="DB530" s="381"/>
      <c r="DC530" s="381"/>
      <c r="DD530" s="381"/>
      <c r="DE530" s="381"/>
      <c r="DF530" s="381"/>
      <c r="DG530" s="381"/>
      <c r="DH530" s="381"/>
      <c r="DI530" s="381"/>
      <c r="DJ530" s="381"/>
      <c r="DK530" s="381"/>
      <c r="DL530" s="381"/>
      <c r="DM530" s="381"/>
      <c r="DN530" s="381"/>
      <c r="DO530" s="381"/>
      <c r="DP530" s="381"/>
      <c r="DQ530" s="381"/>
      <c r="DR530" s="381"/>
      <c r="DS530" s="381"/>
    </row>
    <row r="531" spans="1:123" s="60" customFormat="1" ht="17.25" customHeight="1" x14ac:dyDescent="0.2">
      <c r="A531" s="30" t="s">
        <v>865</v>
      </c>
      <c r="B531" s="30" t="s">
        <v>581</v>
      </c>
      <c r="C531" s="141">
        <v>510270.23</v>
      </c>
      <c r="D531" s="233">
        <v>8.2775130706090171E-4</v>
      </c>
      <c r="E531" s="359"/>
      <c r="F531" s="360"/>
      <c r="G531" s="361"/>
      <c r="J531" s="381"/>
      <c r="K531" s="381"/>
      <c r="L531" s="381"/>
      <c r="M531" s="381"/>
      <c r="N531" s="381"/>
      <c r="O531" s="381"/>
      <c r="P531" s="381"/>
      <c r="Q531" s="381"/>
      <c r="R531" s="381"/>
      <c r="S531" s="381"/>
      <c r="T531" s="381"/>
      <c r="U531" s="381"/>
      <c r="V531" s="381"/>
      <c r="W531" s="381"/>
      <c r="X531" s="381"/>
      <c r="Y531" s="381"/>
      <c r="Z531" s="381"/>
      <c r="AA531" s="381"/>
      <c r="AB531" s="381"/>
      <c r="AC531" s="381"/>
      <c r="AD531" s="381"/>
      <c r="AE531" s="381"/>
      <c r="AF531" s="381"/>
      <c r="AG531" s="381"/>
      <c r="AH531" s="381"/>
      <c r="AI531" s="381"/>
      <c r="AJ531" s="381"/>
      <c r="AK531" s="381"/>
      <c r="AL531" s="381"/>
      <c r="AM531" s="381"/>
      <c r="AN531" s="381"/>
      <c r="AO531" s="381"/>
      <c r="AP531" s="381"/>
      <c r="AQ531" s="381"/>
      <c r="AR531" s="381"/>
      <c r="AS531" s="381"/>
      <c r="AT531" s="381"/>
      <c r="AU531" s="381"/>
      <c r="AV531" s="381"/>
      <c r="AW531" s="381"/>
      <c r="AX531" s="381"/>
      <c r="AY531" s="381"/>
      <c r="AZ531" s="381"/>
      <c r="BA531" s="381"/>
      <c r="BB531" s="381"/>
      <c r="BC531" s="381"/>
      <c r="BD531" s="381"/>
      <c r="BE531" s="381"/>
      <c r="BF531" s="381"/>
      <c r="BG531" s="381"/>
      <c r="BH531" s="381"/>
      <c r="BI531" s="381"/>
      <c r="BJ531" s="381"/>
      <c r="BK531" s="381"/>
      <c r="BL531" s="381"/>
      <c r="BM531" s="381"/>
      <c r="BN531" s="381"/>
      <c r="BO531" s="381"/>
      <c r="BP531" s="381"/>
      <c r="BQ531" s="381"/>
      <c r="BR531" s="381"/>
      <c r="BS531" s="381"/>
      <c r="BT531" s="381"/>
      <c r="BU531" s="381"/>
      <c r="BV531" s="381"/>
      <c r="BW531" s="381"/>
      <c r="BX531" s="381"/>
      <c r="BY531" s="381"/>
      <c r="BZ531" s="381"/>
      <c r="CA531" s="381"/>
      <c r="CB531" s="381"/>
      <c r="CC531" s="381"/>
      <c r="CD531" s="381"/>
      <c r="CE531" s="381"/>
      <c r="CF531" s="381"/>
      <c r="CG531" s="381"/>
      <c r="CH531" s="381"/>
      <c r="CI531" s="381"/>
      <c r="CJ531" s="381"/>
      <c r="CK531" s="381"/>
      <c r="CL531" s="381"/>
      <c r="CM531" s="381"/>
      <c r="CN531" s="381"/>
      <c r="CO531" s="381"/>
      <c r="CP531" s="381"/>
      <c r="CQ531" s="381"/>
      <c r="CR531" s="381"/>
      <c r="CS531" s="381"/>
      <c r="CT531" s="381"/>
      <c r="CU531" s="381"/>
      <c r="CV531" s="381"/>
      <c r="CW531" s="381"/>
      <c r="CX531" s="381"/>
      <c r="CY531" s="381"/>
      <c r="CZ531" s="381"/>
      <c r="DA531" s="381"/>
      <c r="DB531" s="381"/>
      <c r="DC531" s="381"/>
      <c r="DD531" s="381"/>
      <c r="DE531" s="381"/>
      <c r="DF531" s="381"/>
      <c r="DG531" s="381"/>
      <c r="DH531" s="381"/>
      <c r="DI531" s="381"/>
      <c r="DJ531" s="381"/>
      <c r="DK531" s="381"/>
      <c r="DL531" s="381"/>
      <c r="DM531" s="381"/>
      <c r="DN531" s="381"/>
      <c r="DO531" s="381"/>
      <c r="DP531" s="381"/>
      <c r="DQ531" s="381"/>
      <c r="DR531" s="381"/>
      <c r="DS531" s="381"/>
    </row>
    <row r="532" spans="1:123" s="60" customFormat="1" ht="17.25" customHeight="1" x14ac:dyDescent="0.2">
      <c r="A532" s="30" t="s">
        <v>866</v>
      </c>
      <c r="B532" s="30" t="s">
        <v>582</v>
      </c>
      <c r="C532" s="141">
        <v>5186323.58</v>
      </c>
      <c r="D532" s="233">
        <v>8.4131620262968814E-3</v>
      </c>
      <c r="E532" s="359"/>
      <c r="F532" s="360"/>
      <c r="G532" s="361"/>
      <c r="J532" s="381"/>
      <c r="K532" s="381"/>
      <c r="L532" s="381"/>
      <c r="M532" s="381"/>
      <c r="N532" s="381"/>
      <c r="O532" s="381"/>
      <c r="P532" s="381"/>
      <c r="Q532" s="381"/>
      <c r="R532" s="381"/>
      <c r="S532" s="381"/>
      <c r="T532" s="381"/>
      <c r="U532" s="381"/>
      <c r="V532" s="381"/>
      <c r="W532" s="381"/>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c r="AS532" s="381"/>
      <c r="AT532" s="381"/>
      <c r="AU532" s="381"/>
      <c r="AV532" s="381"/>
      <c r="AW532" s="381"/>
      <c r="AX532" s="381"/>
      <c r="AY532" s="381"/>
      <c r="AZ532" s="381"/>
      <c r="BA532" s="381"/>
      <c r="BB532" s="381"/>
      <c r="BC532" s="381"/>
      <c r="BD532" s="381"/>
      <c r="BE532" s="381"/>
      <c r="BF532" s="381"/>
      <c r="BG532" s="381"/>
      <c r="BH532" s="381"/>
      <c r="BI532" s="381"/>
      <c r="BJ532" s="381"/>
      <c r="BK532" s="381"/>
      <c r="BL532" s="381"/>
      <c r="BM532" s="381"/>
      <c r="BN532" s="381"/>
      <c r="BO532" s="381"/>
      <c r="BP532" s="381"/>
      <c r="BQ532" s="381"/>
      <c r="BR532" s="381"/>
      <c r="BS532" s="381"/>
      <c r="BT532" s="381"/>
      <c r="BU532" s="381"/>
      <c r="BV532" s="381"/>
      <c r="BW532" s="381"/>
      <c r="BX532" s="381"/>
      <c r="BY532" s="381"/>
      <c r="BZ532" s="381"/>
      <c r="CA532" s="381"/>
      <c r="CB532" s="381"/>
      <c r="CC532" s="381"/>
      <c r="CD532" s="381"/>
      <c r="CE532" s="381"/>
      <c r="CF532" s="381"/>
      <c r="CG532" s="381"/>
      <c r="CH532" s="381"/>
      <c r="CI532" s="381"/>
      <c r="CJ532" s="381"/>
      <c r="CK532" s="381"/>
      <c r="CL532" s="381"/>
      <c r="CM532" s="381"/>
      <c r="CN532" s="381"/>
      <c r="CO532" s="381"/>
      <c r="CP532" s="381"/>
      <c r="CQ532" s="381"/>
      <c r="CR532" s="381"/>
      <c r="CS532" s="381"/>
      <c r="CT532" s="381"/>
      <c r="CU532" s="381"/>
      <c r="CV532" s="381"/>
      <c r="CW532" s="381"/>
      <c r="CX532" s="381"/>
      <c r="CY532" s="381"/>
      <c r="CZ532" s="381"/>
      <c r="DA532" s="381"/>
      <c r="DB532" s="381"/>
      <c r="DC532" s="381"/>
      <c r="DD532" s="381"/>
      <c r="DE532" s="381"/>
      <c r="DF532" s="381"/>
      <c r="DG532" s="381"/>
      <c r="DH532" s="381"/>
      <c r="DI532" s="381"/>
      <c r="DJ532" s="381"/>
      <c r="DK532" s="381"/>
      <c r="DL532" s="381"/>
      <c r="DM532" s="381"/>
      <c r="DN532" s="381"/>
      <c r="DO532" s="381"/>
      <c r="DP532" s="381"/>
      <c r="DQ532" s="381"/>
      <c r="DR532" s="381"/>
      <c r="DS532" s="381"/>
    </row>
    <row r="533" spans="1:123" s="60" customFormat="1" ht="17.25" customHeight="1" x14ac:dyDescent="0.2">
      <c r="A533" s="30" t="s">
        <v>867</v>
      </c>
      <c r="B533" s="30" t="s">
        <v>583</v>
      </c>
      <c r="C533" s="141">
        <v>203328</v>
      </c>
      <c r="D533" s="233">
        <v>3.2983507143279561E-4</v>
      </c>
      <c r="E533" s="359"/>
      <c r="F533" s="360"/>
      <c r="G533" s="361"/>
      <c r="J533" s="381"/>
      <c r="K533" s="381"/>
      <c r="L533" s="381"/>
      <c r="M533" s="381"/>
      <c r="N533" s="381"/>
      <c r="O533" s="381"/>
      <c r="P533" s="381"/>
      <c r="Q533" s="381"/>
      <c r="R533" s="381"/>
      <c r="S533" s="381"/>
      <c r="T533" s="381"/>
      <c r="U533" s="381"/>
      <c r="V533" s="381"/>
      <c r="W533" s="381"/>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c r="AS533" s="381"/>
      <c r="AT533" s="381"/>
      <c r="AU533" s="381"/>
      <c r="AV533" s="381"/>
      <c r="AW533" s="381"/>
      <c r="AX533" s="381"/>
      <c r="AY533" s="381"/>
      <c r="AZ533" s="381"/>
      <c r="BA533" s="381"/>
      <c r="BB533" s="381"/>
      <c r="BC533" s="381"/>
      <c r="BD533" s="381"/>
      <c r="BE533" s="381"/>
      <c r="BF533" s="381"/>
      <c r="BG533" s="381"/>
      <c r="BH533" s="381"/>
      <c r="BI533" s="381"/>
      <c r="BJ533" s="381"/>
      <c r="BK533" s="381"/>
      <c r="BL533" s="381"/>
      <c r="BM533" s="381"/>
      <c r="BN533" s="381"/>
      <c r="BO533" s="381"/>
      <c r="BP533" s="381"/>
      <c r="BQ533" s="381"/>
      <c r="BR533" s="381"/>
      <c r="BS533" s="381"/>
      <c r="BT533" s="381"/>
      <c r="BU533" s="381"/>
      <c r="BV533" s="381"/>
      <c r="BW533" s="381"/>
      <c r="BX533" s="381"/>
      <c r="BY533" s="381"/>
      <c r="BZ533" s="381"/>
      <c r="CA533" s="381"/>
      <c r="CB533" s="381"/>
      <c r="CC533" s="381"/>
      <c r="CD533" s="381"/>
      <c r="CE533" s="381"/>
      <c r="CF533" s="381"/>
      <c r="CG533" s="381"/>
      <c r="CH533" s="381"/>
      <c r="CI533" s="381"/>
      <c r="CJ533" s="381"/>
      <c r="CK533" s="381"/>
      <c r="CL533" s="381"/>
      <c r="CM533" s="381"/>
      <c r="CN533" s="381"/>
      <c r="CO533" s="381"/>
      <c r="CP533" s="381"/>
      <c r="CQ533" s="381"/>
      <c r="CR533" s="381"/>
      <c r="CS533" s="381"/>
      <c r="CT533" s="381"/>
      <c r="CU533" s="381"/>
      <c r="CV533" s="381"/>
      <c r="CW533" s="381"/>
      <c r="CX533" s="381"/>
      <c r="CY533" s="381"/>
      <c r="CZ533" s="381"/>
      <c r="DA533" s="381"/>
      <c r="DB533" s="381"/>
      <c r="DC533" s="381"/>
      <c r="DD533" s="381"/>
      <c r="DE533" s="381"/>
      <c r="DF533" s="381"/>
      <c r="DG533" s="381"/>
      <c r="DH533" s="381"/>
      <c r="DI533" s="381"/>
      <c r="DJ533" s="381"/>
      <c r="DK533" s="381"/>
      <c r="DL533" s="381"/>
      <c r="DM533" s="381"/>
      <c r="DN533" s="381"/>
      <c r="DO533" s="381"/>
      <c r="DP533" s="381"/>
      <c r="DQ533" s="381"/>
      <c r="DR533" s="381"/>
      <c r="DS533" s="381"/>
    </row>
    <row r="534" spans="1:123" s="60" customFormat="1" ht="17.25" customHeight="1" x14ac:dyDescent="0.2">
      <c r="A534" s="30" t="s">
        <v>868</v>
      </c>
      <c r="B534" s="30" t="s">
        <v>584</v>
      </c>
      <c r="C534" s="141">
        <v>2892.03</v>
      </c>
      <c r="D534" s="233">
        <v>4.6913997168898919E-6</v>
      </c>
      <c r="E534" s="359"/>
      <c r="F534" s="360"/>
      <c r="G534" s="361"/>
      <c r="J534" s="381"/>
      <c r="K534" s="381"/>
      <c r="L534" s="381"/>
      <c r="M534" s="381"/>
      <c r="N534" s="381"/>
      <c r="O534" s="381"/>
      <c r="P534" s="381"/>
      <c r="Q534" s="381"/>
      <c r="R534" s="381"/>
      <c r="S534" s="381"/>
      <c r="T534" s="381"/>
      <c r="U534" s="381"/>
      <c r="V534" s="381"/>
      <c r="W534" s="381"/>
      <c r="X534" s="381"/>
      <c r="Y534" s="381"/>
      <c r="Z534" s="381"/>
      <c r="AA534" s="381"/>
      <c r="AB534" s="381"/>
      <c r="AC534" s="381"/>
      <c r="AD534" s="381"/>
      <c r="AE534" s="381"/>
      <c r="AF534" s="381"/>
      <c r="AG534" s="381"/>
      <c r="AH534" s="381"/>
      <c r="AI534" s="381"/>
      <c r="AJ534" s="381"/>
      <c r="AK534" s="381"/>
      <c r="AL534" s="381"/>
      <c r="AM534" s="381"/>
      <c r="AN534" s="381"/>
      <c r="AO534" s="381"/>
      <c r="AP534" s="381"/>
      <c r="AQ534" s="381"/>
      <c r="AR534" s="381"/>
      <c r="AS534" s="381"/>
      <c r="AT534" s="381"/>
      <c r="AU534" s="381"/>
      <c r="AV534" s="381"/>
      <c r="AW534" s="381"/>
      <c r="AX534" s="381"/>
      <c r="AY534" s="381"/>
      <c r="AZ534" s="381"/>
      <c r="BA534" s="381"/>
      <c r="BB534" s="381"/>
      <c r="BC534" s="381"/>
      <c r="BD534" s="381"/>
      <c r="BE534" s="381"/>
      <c r="BF534" s="381"/>
      <c r="BG534" s="381"/>
      <c r="BH534" s="381"/>
      <c r="BI534" s="381"/>
      <c r="BJ534" s="381"/>
      <c r="BK534" s="381"/>
      <c r="BL534" s="381"/>
      <c r="BM534" s="381"/>
      <c r="BN534" s="381"/>
      <c r="BO534" s="381"/>
      <c r="BP534" s="381"/>
      <c r="BQ534" s="381"/>
      <c r="BR534" s="381"/>
      <c r="BS534" s="381"/>
      <c r="BT534" s="381"/>
      <c r="BU534" s="381"/>
      <c r="BV534" s="381"/>
      <c r="BW534" s="381"/>
      <c r="BX534" s="381"/>
      <c r="BY534" s="381"/>
      <c r="BZ534" s="381"/>
      <c r="CA534" s="381"/>
      <c r="CB534" s="381"/>
      <c r="CC534" s="381"/>
      <c r="CD534" s="381"/>
      <c r="CE534" s="381"/>
      <c r="CF534" s="381"/>
      <c r="CG534" s="381"/>
      <c r="CH534" s="381"/>
      <c r="CI534" s="381"/>
      <c r="CJ534" s="381"/>
      <c r="CK534" s="381"/>
      <c r="CL534" s="381"/>
      <c r="CM534" s="381"/>
      <c r="CN534" s="381"/>
      <c r="CO534" s="381"/>
      <c r="CP534" s="381"/>
      <c r="CQ534" s="381"/>
      <c r="CR534" s="381"/>
      <c r="CS534" s="381"/>
      <c r="CT534" s="381"/>
      <c r="CU534" s="381"/>
      <c r="CV534" s="381"/>
      <c r="CW534" s="381"/>
      <c r="CX534" s="381"/>
      <c r="CY534" s="381"/>
      <c r="CZ534" s="381"/>
      <c r="DA534" s="381"/>
      <c r="DB534" s="381"/>
      <c r="DC534" s="381"/>
      <c r="DD534" s="381"/>
      <c r="DE534" s="381"/>
      <c r="DF534" s="381"/>
      <c r="DG534" s="381"/>
      <c r="DH534" s="381"/>
      <c r="DI534" s="381"/>
      <c r="DJ534" s="381"/>
      <c r="DK534" s="381"/>
      <c r="DL534" s="381"/>
      <c r="DM534" s="381"/>
      <c r="DN534" s="381"/>
      <c r="DO534" s="381"/>
      <c r="DP534" s="381"/>
      <c r="DQ534" s="381"/>
      <c r="DR534" s="381"/>
      <c r="DS534" s="381"/>
    </row>
    <row r="535" spans="1:123" s="60" customFormat="1" ht="17.25" customHeight="1" x14ac:dyDescent="0.2">
      <c r="A535" s="30" t="s">
        <v>869</v>
      </c>
      <c r="B535" s="30" t="s">
        <v>585</v>
      </c>
      <c r="C535" s="141">
        <v>29999.87</v>
      </c>
      <c r="D535" s="233">
        <v>4.8665256454716427E-5</v>
      </c>
      <c r="E535" s="359"/>
      <c r="F535" s="360"/>
      <c r="G535" s="361"/>
      <c r="J535" s="381"/>
      <c r="K535" s="381"/>
      <c r="L535" s="381"/>
      <c r="M535" s="381"/>
      <c r="N535" s="381"/>
      <c r="O535" s="381"/>
      <c r="P535" s="381"/>
      <c r="Q535" s="381"/>
      <c r="R535" s="381"/>
      <c r="S535" s="381"/>
      <c r="T535" s="381"/>
      <c r="U535" s="381"/>
      <c r="V535" s="381"/>
      <c r="W535" s="381"/>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c r="AS535" s="381"/>
      <c r="AT535" s="381"/>
      <c r="AU535" s="381"/>
      <c r="AV535" s="381"/>
      <c r="AW535" s="381"/>
      <c r="AX535" s="381"/>
      <c r="AY535" s="381"/>
      <c r="AZ535" s="381"/>
      <c r="BA535" s="381"/>
      <c r="BB535" s="381"/>
      <c r="BC535" s="381"/>
      <c r="BD535" s="381"/>
      <c r="BE535" s="381"/>
      <c r="BF535" s="381"/>
      <c r="BG535" s="381"/>
      <c r="BH535" s="381"/>
      <c r="BI535" s="381"/>
      <c r="BJ535" s="381"/>
      <c r="BK535" s="381"/>
      <c r="BL535" s="381"/>
      <c r="BM535" s="381"/>
      <c r="BN535" s="381"/>
      <c r="BO535" s="381"/>
      <c r="BP535" s="381"/>
      <c r="BQ535" s="381"/>
      <c r="BR535" s="381"/>
      <c r="BS535" s="381"/>
      <c r="BT535" s="381"/>
      <c r="BU535" s="381"/>
      <c r="BV535" s="381"/>
      <c r="BW535" s="381"/>
      <c r="BX535" s="381"/>
      <c r="BY535" s="381"/>
      <c r="BZ535" s="381"/>
      <c r="CA535" s="381"/>
      <c r="CB535" s="381"/>
      <c r="CC535" s="381"/>
      <c r="CD535" s="381"/>
      <c r="CE535" s="381"/>
      <c r="CF535" s="381"/>
      <c r="CG535" s="381"/>
      <c r="CH535" s="381"/>
      <c r="CI535" s="381"/>
      <c r="CJ535" s="381"/>
      <c r="CK535" s="381"/>
      <c r="CL535" s="381"/>
      <c r="CM535" s="381"/>
      <c r="CN535" s="381"/>
      <c r="CO535" s="381"/>
      <c r="CP535" s="381"/>
      <c r="CQ535" s="381"/>
      <c r="CR535" s="381"/>
      <c r="CS535" s="381"/>
      <c r="CT535" s="381"/>
      <c r="CU535" s="381"/>
      <c r="CV535" s="381"/>
      <c r="CW535" s="381"/>
      <c r="CX535" s="381"/>
      <c r="CY535" s="381"/>
      <c r="CZ535" s="381"/>
      <c r="DA535" s="381"/>
      <c r="DB535" s="381"/>
      <c r="DC535" s="381"/>
      <c r="DD535" s="381"/>
      <c r="DE535" s="381"/>
      <c r="DF535" s="381"/>
      <c r="DG535" s="381"/>
      <c r="DH535" s="381"/>
      <c r="DI535" s="381"/>
      <c r="DJ535" s="381"/>
      <c r="DK535" s="381"/>
      <c r="DL535" s="381"/>
      <c r="DM535" s="381"/>
      <c r="DN535" s="381"/>
      <c r="DO535" s="381"/>
      <c r="DP535" s="381"/>
      <c r="DQ535" s="381"/>
      <c r="DR535" s="381"/>
      <c r="DS535" s="381"/>
    </row>
    <row r="536" spans="1:123" s="60" customFormat="1" ht="17.25" customHeight="1" x14ac:dyDescent="0.2">
      <c r="A536" s="30" t="s">
        <v>870</v>
      </c>
      <c r="B536" s="30" t="s">
        <v>586</v>
      </c>
      <c r="C536" s="141">
        <v>178317.18</v>
      </c>
      <c r="D536" s="233">
        <v>2.8926296330556865E-4</v>
      </c>
      <c r="E536" s="359"/>
      <c r="F536" s="360"/>
      <c r="G536" s="361"/>
      <c r="J536" s="381"/>
      <c r="K536" s="381"/>
      <c r="L536" s="381"/>
      <c r="M536" s="381"/>
      <c r="N536" s="381"/>
      <c r="O536" s="381"/>
      <c r="P536" s="381"/>
      <c r="Q536" s="381"/>
      <c r="R536" s="381"/>
      <c r="S536" s="381"/>
      <c r="T536" s="381"/>
      <c r="U536" s="381"/>
      <c r="V536" s="381"/>
      <c r="W536" s="381"/>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c r="AS536" s="381"/>
      <c r="AT536" s="381"/>
      <c r="AU536" s="381"/>
      <c r="AV536" s="381"/>
      <c r="AW536" s="381"/>
      <c r="AX536" s="381"/>
      <c r="AY536" s="381"/>
      <c r="AZ536" s="381"/>
      <c r="BA536" s="381"/>
      <c r="BB536" s="381"/>
      <c r="BC536" s="381"/>
      <c r="BD536" s="381"/>
      <c r="BE536" s="381"/>
      <c r="BF536" s="381"/>
      <c r="BG536" s="381"/>
      <c r="BH536" s="381"/>
      <c r="BI536" s="381"/>
      <c r="BJ536" s="381"/>
      <c r="BK536" s="381"/>
      <c r="BL536" s="381"/>
      <c r="BM536" s="381"/>
      <c r="BN536" s="381"/>
      <c r="BO536" s="381"/>
      <c r="BP536" s="381"/>
      <c r="BQ536" s="381"/>
      <c r="BR536" s="381"/>
      <c r="BS536" s="381"/>
      <c r="BT536" s="381"/>
      <c r="BU536" s="381"/>
      <c r="BV536" s="381"/>
      <c r="BW536" s="381"/>
      <c r="BX536" s="381"/>
      <c r="BY536" s="381"/>
      <c r="BZ536" s="381"/>
      <c r="CA536" s="381"/>
      <c r="CB536" s="381"/>
      <c r="CC536" s="381"/>
      <c r="CD536" s="381"/>
      <c r="CE536" s="381"/>
      <c r="CF536" s="381"/>
      <c r="CG536" s="381"/>
      <c r="CH536" s="381"/>
      <c r="CI536" s="381"/>
      <c r="CJ536" s="381"/>
      <c r="CK536" s="381"/>
      <c r="CL536" s="381"/>
      <c r="CM536" s="381"/>
      <c r="CN536" s="381"/>
      <c r="CO536" s="381"/>
      <c r="CP536" s="381"/>
      <c r="CQ536" s="381"/>
      <c r="CR536" s="381"/>
      <c r="CS536" s="381"/>
      <c r="CT536" s="381"/>
      <c r="CU536" s="381"/>
      <c r="CV536" s="381"/>
      <c r="CW536" s="381"/>
      <c r="CX536" s="381"/>
      <c r="CY536" s="381"/>
      <c r="CZ536" s="381"/>
      <c r="DA536" s="381"/>
      <c r="DB536" s="381"/>
      <c r="DC536" s="381"/>
      <c r="DD536" s="381"/>
      <c r="DE536" s="381"/>
      <c r="DF536" s="381"/>
      <c r="DG536" s="381"/>
      <c r="DH536" s="381"/>
      <c r="DI536" s="381"/>
      <c r="DJ536" s="381"/>
      <c r="DK536" s="381"/>
      <c r="DL536" s="381"/>
      <c r="DM536" s="381"/>
      <c r="DN536" s="381"/>
      <c r="DO536" s="381"/>
      <c r="DP536" s="381"/>
      <c r="DQ536" s="381"/>
      <c r="DR536" s="381"/>
      <c r="DS536" s="381"/>
    </row>
    <row r="537" spans="1:123" s="60" customFormat="1" ht="17.25" customHeight="1" x14ac:dyDescent="0.2">
      <c r="A537" s="30" t="s">
        <v>871</v>
      </c>
      <c r="B537" s="30" t="s">
        <v>587</v>
      </c>
      <c r="C537" s="141">
        <v>39381.82</v>
      </c>
      <c r="D537" s="233">
        <v>6.3884489164569067E-5</v>
      </c>
      <c r="E537" s="359"/>
      <c r="F537" s="360"/>
      <c r="G537" s="361"/>
      <c r="J537" s="381"/>
      <c r="K537" s="381"/>
      <c r="L537" s="381"/>
      <c r="M537" s="381"/>
      <c r="N537" s="381"/>
      <c r="O537" s="381"/>
      <c r="P537" s="381"/>
      <c r="Q537" s="381"/>
      <c r="R537" s="381"/>
      <c r="S537" s="381"/>
      <c r="T537" s="381"/>
      <c r="U537" s="381"/>
      <c r="V537" s="381"/>
      <c r="W537" s="381"/>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c r="AS537" s="381"/>
      <c r="AT537" s="381"/>
      <c r="AU537" s="381"/>
      <c r="AV537" s="381"/>
      <c r="AW537" s="381"/>
      <c r="AX537" s="381"/>
      <c r="AY537" s="381"/>
      <c r="AZ537" s="381"/>
      <c r="BA537" s="381"/>
      <c r="BB537" s="381"/>
      <c r="BC537" s="381"/>
      <c r="BD537" s="381"/>
      <c r="BE537" s="381"/>
      <c r="BF537" s="381"/>
      <c r="BG537" s="381"/>
      <c r="BH537" s="381"/>
      <c r="BI537" s="381"/>
      <c r="BJ537" s="381"/>
      <c r="BK537" s="381"/>
      <c r="BL537" s="381"/>
      <c r="BM537" s="381"/>
      <c r="BN537" s="381"/>
      <c r="BO537" s="381"/>
      <c r="BP537" s="381"/>
      <c r="BQ537" s="381"/>
      <c r="BR537" s="381"/>
      <c r="BS537" s="381"/>
      <c r="BT537" s="381"/>
      <c r="BU537" s="381"/>
      <c r="BV537" s="381"/>
      <c r="BW537" s="381"/>
      <c r="BX537" s="381"/>
      <c r="BY537" s="381"/>
      <c r="BZ537" s="381"/>
      <c r="CA537" s="381"/>
      <c r="CB537" s="381"/>
      <c r="CC537" s="381"/>
      <c r="CD537" s="381"/>
      <c r="CE537" s="381"/>
      <c r="CF537" s="381"/>
      <c r="CG537" s="381"/>
      <c r="CH537" s="381"/>
      <c r="CI537" s="381"/>
      <c r="CJ537" s="381"/>
      <c r="CK537" s="381"/>
      <c r="CL537" s="381"/>
      <c r="CM537" s="381"/>
      <c r="CN537" s="381"/>
      <c r="CO537" s="381"/>
      <c r="CP537" s="381"/>
      <c r="CQ537" s="381"/>
      <c r="CR537" s="381"/>
      <c r="CS537" s="381"/>
      <c r="CT537" s="381"/>
      <c r="CU537" s="381"/>
      <c r="CV537" s="381"/>
      <c r="CW537" s="381"/>
      <c r="CX537" s="381"/>
      <c r="CY537" s="381"/>
      <c r="CZ537" s="381"/>
      <c r="DA537" s="381"/>
      <c r="DB537" s="381"/>
      <c r="DC537" s="381"/>
      <c r="DD537" s="381"/>
      <c r="DE537" s="381"/>
      <c r="DF537" s="381"/>
      <c r="DG537" s="381"/>
      <c r="DH537" s="381"/>
      <c r="DI537" s="381"/>
      <c r="DJ537" s="381"/>
      <c r="DK537" s="381"/>
      <c r="DL537" s="381"/>
      <c r="DM537" s="381"/>
      <c r="DN537" s="381"/>
      <c r="DO537" s="381"/>
      <c r="DP537" s="381"/>
      <c r="DQ537" s="381"/>
      <c r="DR537" s="381"/>
      <c r="DS537" s="381"/>
    </row>
    <row r="538" spans="1:123" s="60" customFormat="1" ht="17.25" customHeight="1" x14ac:dyDescent="0.2">
      <c r="A538" s="30" t="s">
        <v>872</v>
      </c>
      <c r="B538" s="30" t="s">
        <v>588</v>
      </c>
      <c r="C538" s="141">
        <v>3296042.62</v>
      </c>
      <c r="D538" s="233">
        <v>5.3467818156537157E-3</v>
      </c>
      <c r="E538" s="359"/>
      <c r="F538" s="360"/>
      <c r="G538" s="361"/>
      <c r="J538" s="381"/>
      <c r="K538" s="381"/>
      <c r="L538" s="381"/>
      <c r="M538" s="381"/>
      <c r="N538" s="381"/>
      <c r="O538" s="381"/>
      <c r="P538" s="381"/>
      <c r="Q538" s="381"/>
      <c r="R538" s="381"/>
      <c r="S538" s="381"/>
      <c r="T538" s="381"/>
      <c r="U538" s="381"/>
      <c r="V538" s="381"/>
      <c r="W538" s="381"/>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c r="AS538" s="381"/>
      <c r="AT538" s="381"/>
      <c r="AU538" s="381"/>
      <c r="AV538" s="381"/>
      <c r="AW538" s="381"/>
      <c r="AX538" s="381"/>
      <c r="AY538" s="381"/>
      <c r="AZ538" s="381"/>
      <c r="BA538" s="381"/>
      <c r="BB538" s="381"/>
      <c r="BC538" s="381"/>
      <c r="BD538" s="381"/>
      <c r="BE538" s="381"/>
      <c r="BF538" s="381"/>
      <c r="BG538" s="381"/>
      <c r="BH538" s="381"/>
      <c r="BI538" s="381"/>
      <c r="BJ538" s="381"/>
      <c r="BK538" s="381"/>
      <c r="BL538" s="381"/>
      <c r="BM538" s="381"/>
      <c r="BN538" s="381"/>
      <c r="BO538" s="381"/>
      <c r="BP538" s="381"/>
      <c r="BQ538" s="381"/>
      <c r="BR538" s="381"/>
      <c r="BS538" s="381"/>
      <c r="BT538" s="381"/>
      <c r="BU538" s="381"/>
      <c r="BV538" s="381"/>
      <c r="BW538" s="381"/>
      <c r="BX538" s="381"/>
      <c r="BY538" s="381"/>
      <c r="BZ538" s="381"/>
      <c r="CA538" s="381"/>
      <c r="CB538" s="381"/>
      <c r="CC538" s="381"/>
      <c r="CD538" s="381"/>
      <c r="CE538" s="381"/>
      <c r="CF538" s="381"/>
      <c r="CG538" s="381"/>
      <c r="CH538" s="381"/>
      <c r="CI538" s="381"/>
      <c r="CJ538" s="381"/>
      <c r="CK538" s="381"/>
      <c r="CL538" s="381"/>
      <c r="CM538" s="381"/>
      <c r="CN538" s="381"/>
      <c r="CO538" s="381"/>
      <c r="CP538" s="381"/>
      <c r="CQ538" s="381"/>
      <c r="CR538" s="381"/>
      <c r="CS538" s="381"/>
      <c r="CT538" s="381"/>
      <c r="CU538" s="381"/>
      <c r="CV538" s="381"/>
      <c r="CW538" s="381"/>
      <c r="CX538" s="381"/>
      <c r="CY538" s="381"/>
      <c r="CZ538" s="381"/>
      <c r="DA538" s="381"/>
      <c r="DB538" s="381"/>
      <c r="DC538" s="381"/>
      <c r="DD538" s="381"/>
      <c r="DE538" s="381"/>
      <c r="DF538" s="381"/>
      <c r="DG538" s="381"/>
      <c r="DH538" s="381"/>
      <c r="DI538" s="381"/>
      <c r="DJ538" s="381"/>
      <c r="DK538" s="381"/>
      <c r="DL538" s="381"/>
      <c r="DM538" s="381"/>
      <c r="DN538" s="381"/>
      <c r="DO538" s="381"/>
      <c r="DP538" s="381"/>
      <c r="DQ538" s="381"/>
      <c r="DR538" s="381"/>
      <c r="DS538" s="381"/>
    </row>
    <row r="539" spans="1:123" s="60" customFormat="1" ht="17.25" customHeight="1" x14ac:dyDescent="0.2">
      <c r="A539" s="30" t="s">
        <v>873</v>
      </c>
      <c r="B539" s="30" t="s">
        <v>589</v>
      </c>
      <c r="C539" s="141">
        <v>306419.39</v>
      </c>
      <c r="D539" s="233">
        <v>4.970680938633324E-4</v>
      </c>
      <c r="E539" s="359"/>
      <c r="F539" s="360"/>
      <c r="G539" s="361"/>
      <c r="J539" s="381"/>
      <c r="K539" s="381"/>
      <c r="L539" s="381"/>
      <c r="M539" s="381"/>
      <c r="N539" s="381"/>
      <c r="O539" s="381"/>
      <c r="P539" s="381"/>
      <c r="Q539" s="381"/>
      <c r="R539" s="381"/>
      <c r="S539" s="381"/>
      <c r="T539" s="381"/>
      <c r="U539" s="381"/>
      <c r="V539" s="381"/>
      <c r="W539" s="381"/>
      <c r="X539" s="381"/>
      <c r="Y539" s="381"/>
      <c r="Z539" s="381"/>
      <c r="AA539" s="381"/>
      <c r="AB539" s="381"/>
      <c r="AC539" s="381"/>
      <c r="AD539" s="381"/>
      <c r="AE539" s="381"/>
      <c r="AF539" s="381"/>
      <c r="AG539" s="381"/>
      <c r="AH539" s="381"/>
      <c r="AI539" s="381"/>
      <c r="AJ539" s="381"/>
      <c r="AK539" s="381"/>
      <c r="AL539" s="381"/>
      <c r="AM539" s="381"/>
      <c r="AN539" s="381"/>
      <c r="AO539" s="381"/>
      <c r="AP539" s="381"/>
      <c r="AQ539" s="381"/>
      <c r="AR539" s="381"/>
      <c r="AS539" s="381"/>
      <c r="AT539" s="381"/>
      <c r="AU539" s="381"/>
      <c r="AV539" s="381"/>
      <c r="AW539" s="381"/>
      <c r="AX539" s="381"/>
      <c r="AY539" s="381"/>
      <c r="AZ539" s="381"/>
      <c r="BA539" s="381"/>
      <c r="BB539" s="381"/>
      <c r="BC539" s="381"/>
      <c r="BD539" s="381"/>
      <c r="BE539" s="381"/>
      <c r="BF539" s="381"/>
      <c r="BG539" s="381"/>
      <c r="BH539" s="381"/>
      <c r="BI539" s="381"/>
      <c r="BJ539" s="381"/>
      <c r="BK539" s="381"/>
      <c r="BL539" s="381"/>
      <c r="BM539" s="381"/>
      <c r="BN539" s="381"/>
      <c r="BO539" s="381"/>
      <c r="BP539" s="381"/>
      <c r="BQ539" s="381"/>
      <c r="BR539" s="381"/>
      <c r="BS539" s="381"/>
      <c r="BT539" s="381"/>
      <c r="BU539" s="381"/>
      <c r="BV539" s="381"/>
      <c r="BW539" s="381"/>
      <c r="BX539" s="381"/>
      <c r="BY539" s="381"/>
      <c r="BZ539" s="381"/>
      <c r="CA539" s="381"/>
      <c r="CB539" s="381"/>
      <c r="CC539" s="381"/>
      <c r="CD539" s="381"/>
      <c r="CE539" s="381"/>
      <c r="CF539" s="381"/>
      <c r="CG539" s="381"/>
      <c r="CH539" s="381"/>
      <c r="CI539" s="381"/>
      <c r="CJ539" s="381"/>
      <c r="CK539" s="381"/>
      <c r="CL539" s="381"/>
      <c r="CM539" s="381"/>
      <c r="CN539" s="381"/>
      <c r="CO539" s="381"/>
      <c r="CP539" s="381"/>
      <c r="CQ539" s="381"/>
      <c r="CR539" s="381"/>
      <c r="CS539" s="381"/>
      <c r="CT539" s="381"/>
      <c r="CU539" s="381"/>
      <c r="CV539" s="381"/>
      <c r="CW539" s="381"/>
      <c r="CX539" s="381"/>
      <c r="CY539" s="381"/>
      <c r="CZ539" s="381"/>
      <c r="DA539" s="381"/>
      <c r="DB539" s="381"/>
      <c r="DC539" s="381"/>
      <c r="DD539" s="381"/>
      <c r="DE539" s="381"/>
      <c r="DF539" s="381"/>
      <c r="DG539" s="381"/>
      <c r="DH539" s="381"/>
      <c r="DI539" s="381"/>
      <c r="DJ539" s="381"/>
      <c r="DK539" s="381"/>
      <c r="DL539" s="381"/>
      <c r="DM539" s="381"/>
      <c r="DN539" s="381"/>
      <c r="DO539" s="381"/>
      <c r="DP539" s="381"/>
      <c r="DQ539" s="381"/>
      <c r="DR539" s="381"/>
      <c r="DS539" s="381"/>
    </row>
    <row r="540" spans="1:123" s="60" customFormat="1" ht="17.25" customHeight="1" x14ac:dyDescent="0.2">
      <c r="A540" s="30" t="s">
        <v>874</v>
      </c>
      <c r="B540" s="30" t="s">
        <v>590</v>
      </c>
      <c r="C540" s="141">
        <v>72306.38</v>
      </c>
      <c r="D540" s="233">
        <v>1.1729412580828446E-4</v>
      </c>
      <c r="E540" s="359"/>
      <c r="F540" s="360"/>
      <c r="G540" s="361"/>
      <c r="J540" s="381"/>
      <c r="K540" s="381"/>
      <c r="L540" s="381"/>
      <c r="M540" s="381"/>
      <c r="N540" s="381"/>
      <c r="O540" s="381"/>
      <c r="P540" s="381"/>
      <c r="Q540" s="381"/>
      <c r="R540" s="381"/>
      <c r="S540" s="381"/>
      <c r="T540" s="381"/>
      <c r="U540" s="381"/>
      <c r="V540" s="381"/>
      <c r="W540" s="381"/>
      <c r="X540" s="381"/>
      <c r="Y540" s="381"/>
      <c r="Z540" s="381"/>
      <c r="AA540" s="381"/>
      <c r="AB540" s="381"/>
      <c r="AC540" s="381"/>
      <c r="AD540" s="381"/>
      <c r="AE540" s="381"/>
      <c r="AF540" s="381"/>
      <c r="AG540" s="381"/>
      <c r="AH540" s="381"/>
      <c r="AI540" s="381"/>
      <c r="AJ540" s="381"/>
      <c r="AK540" s="381"/>
      <c r="AL540" s="381"/>
      <c r="AM540" s="381"/>
      <c r="AN540" s="381"/>
      <c r="AO540" s="381"/>
      <c r="AP540" s="381"/>
      <c r="AQ540" s="381"/>
      <c r="AR540" s="381"/>
      <c r="AS540" s="381"/>
      <c r="AT540" s="381"/>
      <c r="AU540" s="381"/>
      <c r="AV540" s="381"/>
      <c r="AW540" s="381"/>
      <c r="AX540" s="381"/>
      <c r="AY540" s="381"/>
      <c r="AZ540" s="381"/>
      <c r="BA540" s="381"/>
      <c r="BB540" s="381"/>
      <c r="BC540" s="381"/>
      <c r="BD540" s="381"/>
      <c r="BE540" s="381"/>
      <c r="BF540" s="381"/>
      <c r="BG540" s="381"/>
      <c r="BH540" s="381"/>
      <c r="BI540" s="381"/>
      <c r="BJ540" s="381"/>
      <c r="BK540" s="381"/>
      <c r="BL540" s="381"/>
      <c r="BM540" s="381"/>
      <c r="BN540" s="381"/>
      <c r="BO540" s="381"/>
      <c r="BP540" s="381"/>
      <c r="BQ540" s="381"/>
      <c r="BR540" s="381"/>
      <c r="BS540" s="381"/>
      <c r="BT540" s="381"/>
      <c r="BU540" s="381"/>
      <c r="BV540" s="381"/>
      <c r="BW540" s="381"/>
      <c r="BX540" s="381"/>
      <c r="BY540" s="381"/>
      <c r="BZ540" s="381"/>
      <c r="CA540" s="381"/>
      <c r="CB540" s="381"/>
      <c r="CC540" s="381"/>
      <c r="CD540" s="381"/>
      <c r="CE540" s="381"/>
      <c r="CF540" s="381"/>
      <c r="CG540" s="381"/>
      <c r="CH540" s="381"/>
      <c r="CI540" s="381"/>
      <c r="CJ540" s="381"/>
      <c r="CK540" s="381"/>
      <c r="CL540" s="381"/>
      <c r="CM540" s="381"/>
      <c r="CN540" s="381"/>
      <c r="CO540" s="381"/>
      <c r="CP540" s="381"/>
      <c r="CQ540" s="381"/>
      <c r="CR540" s="381"/>
      <c r="CS540" s="381"/>
      <c r="CT540" s="381"/>
      <c r="CU540" s="381"/>
      <c r="CV540" s="381"/>
      <c r="CW540" s="381"/>
      <c r="CX540" s="381"/>
      <c r="CY540" s="381"/>
      <c r="CZ540" s="381"/>
      <c r="DA540" s="381"/>
      <c r="DB540" s="381"/>
      <c r="DC540" s="381"/>
      <c r="DD540" s="381"/>
      <c r="DE540" s="381"/>
      <c r="DF540" s="381"/>
      <c r="DG540" s="381"/>
      <c r="DH540" s="381"/>
      <c r="DI540" s="381"/>
      <c r="DJ540" s="381"/>
      <c r="DK540" s="381"/>
      <c r="DL540" s="381"/>
      <c r="DM540" s="381"/>
      <c r="DN540" s="381"/>
      <c r="DO540" s="381"/>
      <c r="DP540" s="381"/>
      <c r="DQ540" s="381"/>
      <c r="DR540" s="381"/>
      <c r="DS540" s="381"/>
    </row>
    <row r="541" spans="1:123" s="60" customFormat="1" ht="17.25" customHeight="1" x14ac:dyDescent="0.2">
      <c r="A541" s="30" t="s">
        <v>875</v>
      </c>
      <c r="B541" s="30" t="s">
        <v>591</v>
      </c>
      <c r="C541" s="141">
        <v>18</v>
      </c>
      <c r="D541" s="233">
        <v>2.9199280403044937E-8</v>
      </c>
      <c r="E541" s="359"/>
      <c r="F541" s="360"/>
      <c r="G541" s="361"/>
      <c r="J541" s="381"/>
      <c r="K541" s="381"/>
      <c r="L541" s="381"/>
      <c r="M541" s="381"/>
      <c r="N541" s="381"/>
      <c r="O541" s="381"/>
      <c r="P541" s="381"/>
      <c r="Q541" s="381"/>
      <c r="R541" s="381"/>
      <c r="S541" s="381"/>
      <c r="T541" s="381"/>
      <c r="U541" s="381"/>
      <c r="V541" s="381"/>
      <c r="W541" s="381"/>
      <c r="X541" s="381"/>
      <c r="Y541" s="381"/>
      <c r="Z541" s="381"/>
      <c r="AA541" s="381"/>
      <c r="AB541" s="381"/>
      <c r="AC541" s="381"/>
      <c r="AD541" s="381"/>
      <c r="AE541" s="381"/>
      <c r="AF541" s="381"/>
      <c r="AG541" s="381"/>
      <c r="AH541" s="381"/>
      <c r="AI541" s="381"/>
      <c r="AJ541" s="381"/>
      <c r="AK541" s="381"/>
      <c r="AL541" s="381"/>
      <c r="AM541" s="381"/>
      <c r="AN541" s="381"/>
      <c r="AO541" s="381"/>
      <c r="AP541" s="381"/>
      <c r="AQ541" s="381"/>
      <c r="AR541" s="381"/>
      <c r="AS541" s="381"/>
      <c r="AT541" s="381"/>
      <c r="AU541" s="381"/>
      <c r="AV541" s="381"/>
      <c r="AW541" s="381"/>
      <c r="AX541" s="381"/>
      <c r="AY541" s="381"/>
      <c r="AZ541" s="381"/>
      <c r="BA541" s="381"/>
      <c r="BB541" s="381"/>
      <c r="BC541" s="381"/>
      <c r="BD541" s="381"/>
      <c r="BE541" s="381"/>
      <c r="BF541" s="381"/>
      <c r="BG541" s="381"/>
      <c r="BH541" s="381"/>
      <c r="BI541" s="381"/>
      <c r="BJ541" s="381"/>
      <c r="BK541" s="381"/>
      <c r="BL541" s="381"/>
      <c r="BM541" s="381"/>
      <c r="BN541" s="381"/>
      <c r="BO541" s="381"/>
      <c r="BP541" s="381"/>
      <c r="BQ541" s="381"/>
      <c r="BR541" s="381"/>
      <c r="BS541" s="381"/>
      <c r="BT541" s="381"/>
      <c r="BU541" s="381"/>
      <c r="BV541" s="381"/>
      <c r="BW541" s="381"/>
      <c r="BX541" s="381"/>
      <c r="BY541" s="381"/>
      <c r="BZ541" s="381"/>
      <c r="CA541" s="381"/>
      <c r="CB541" s="381"/>
      <c r="CC541" s="381"/>
      <c r="CD541" s="381"/>
      <c r="CE541" s="381"/>
      <c r="CF541" s="381"/>
      <c r="CG541" s="381"/>
      <c r="CH541" s="381"/>
      <c r="CI541" s="381"/>
      <c r="CJ541" s="381"/>
      <c r="CK541" s="381"/>
      <c r="CL541" s="381"/>
      <c r="CM541" s="381"/>
      <c r="CN541" s="381"/>
      <c r="CO541" s="381"/>
      <c r="CP541" s="381"/>
      <c r="CQ541" s="381"/>
      <c r="CR541" s="381"/>
      <c r="CS541" s="381"/>
      <c r="CT541" s="381"/>
      <c r="CU541" s="381"/>
      <c r="CV541" s="381"/>
      <c r="CW541" s="381"/>
      <c r="CX541" s="381"/>
      <c r="CY541" s="381"/>
      <c r="CZ541" s="381"/>
      <c r="DA541" s="381"/>
      <c r="DB541" s="381"/>
      <c r="DC541" s="381"/>
      <c r="DD541" s="381"/>
      <c r="DE541" s="381"/>
      <c r="DF541" s="381"/>
      <c r="DG541" s="381"/>
      <c r="DH541" s="381"/>
      <c r="DI541" s="381"/>
      <c r="DJ541" s="381"/>
      <c r="DK541" s="381"/>
      <c r="DL541" s="381"/>
      <c r="DM541" s="381"/>
      <c r="DN541" s="381"/>
      <c r="DO541" s="381"/>
      <c r="DP541" s="381"/>
      <c r="DQ541" s="381"/>
      <c r="DR541" s="381"/>
      <c r="DS541" s="381"/>
    </row>
    <row r="542" spans="1:123" s="60" customFormat="1" ht="17.25" customHeight="1" x14ac:dyDescent="0.2">
      <c r="A542" s="30" t="s">
        <v>876</v>
      </c>
      <c r="B542" s="30" t="s">
        <v>592</v>
      </c>
      <c r="C542" s="141">
        <v>40299.33</v>
      </c>
      <c r="D542" s="233">
        <v>6.5372857595824498E-5</v>
      </c>
      <c r="E542" s="359"/>
      <c r="F542" s="360"/>
      <c r="G542" s="361"/>
      <c r="J542" s="381"/>
      <c r="K542" s="381"/>
      <c r="L542" s="381"/>
      <c r="M542" s="381"/>
      <c r="N542" s="381"/>
      <c r="O542" s="381"/>
      <c r="P542" s="381"/>
      <c r="Q542" s="381"/>
      <c r="R542" s="381"/>
      <c r="S542" s="381"/>
      <c r="T542" s="381"/>
      <c r="U542" s="381"/>
      <c r="V542" s="381"/>
      <c r="W542" s="381"/>
      <c r="X542" s="381"/>
      <c r="Y542" s="381"/>
      <c r="Z542" s="381"/>
      <c r="AA542" s="381"/>
      <c r="AB542" s="381"/>
      <c r="AC542" s="381"/>
      <c r="AD542" s="381"/>
      <c r="AE542" s="381"/>
      <c r="AF542" s="381"/>
      <c r="AG542" s="381"/>
      <c r="AH542" s="381"/>
      <c r="AI542" s="381"/>
      <c r="AJ542" s="381"/>
      <c r="AK542" s="381"/>
      <c r="AL542" s="381"/>
      <c r="AM542" s="381"/>
      <c r="AN542" s="381"/>
      <c r="AO542" s="381"/>
      <c r="AP542" s="381"/>
      <c r="AQ542" s="381"/>
      <c r="AR542" s="381"/>
      <c r="AS542" s="381"/>
      <c r="AT542" s="381"/>
      <c r="AU542" s="381"/>
      <c r="AV542" s="381"/>
      <c r="AW542" s="381"/>
      <c r="AX542" s="381"/>
      <c r="AY542" s="381"/>
      <c r="AZ542" s="381"/>
      <c r="BA542" s="381"/>
      <c r="BB542" s="381"/>
      <c r="BC542" s="381"/>
      <c r="BD542" s="381"/>
      <c r="BE542" s="381"/>
      <c r="BF542" s="381"/>
      <c r="BG542" s="381"/>
      <c r="BH542" s="381"/>
      <c r="BI542" s="381"/>
      <c r="BJ542" s="381"/>
      <c r="BK542" s="381"/>
      <c r="BL542" s="381"/>
      <c r="BM542" s="381"/>
      <c r="BN542" s="381"/>
      <c r="BO542" s="381"/>
      <c r="BP542" s="381"/>
      <c r="BQ542" s="381"/>
      <c r="BR542" s="381"/>
      <c r="BS542" s="381"/>
      <c r="BT542" s="381"/>
      <c r="BU542" s="381"/>
      <c r="BV542" s="381"/>
      <c r="BW542" s="381"/>
      <c r="BX542" s="381"/>
      <c r="BY542" s="381"/>
      <c r="BZ542" s="381"/>
      <c r="CA542" s="381"/>
      <c r="CB542" s="381"/>
      <c r="CC542" s="381"/>
      <c r="CD542" s="381"/>
      <c r="CE542" s="381"/>
      <c r="CF542" s="381"/>
      <c r="CG542" s="381"/>
      <c r="CH542" s="381"/>
      <c r="CI542" s="381"/>
      <c r="CJ542" s="381"/>
      <c r="CK542" s="381"/>
      <c r="CL542" s="381"/>
      <c r="CM542" s="381"/>
      <c r="CN542" s="381"/>
      <c r="CO542" s="381"/>
      <c r="CP542" s="381"/>
      <c r="CQ542" s="381"/>
      <c r="CR542" s="381"/>
      <c r="CS542" s="381"/>
      <c r="CT542" s="381"/>
      <c r="CU542" s="381"/>
      <c r="CV542" s="381"/>
      <c r="CW542" s="381"/>
      <c r="CX542" s="381"/>
      <c r="CY542" s="381"/>
      <c r="CZ542" s="381"/>
      <c r="DA542" s="381"/>
      <c r="DB542" s="381"/>
      <c r="DC542" s="381"/>
      <c r="DD542" s="381"/>
      <c r="DE542" s="381"/>
      <c r="DF542" s="381"/>
      <c r="DG542" s="381"/>
      <c r="DH542" s="381"/>
      <c r="DI542" s="381"/>
      <c r="DJ542" s="381"/>
      <c r="DK542" s="381"/>
      <c r="DL542" s="381"/>
      <c r="DM542" s="381"/>
      <c r="DN542" s="381"/>
      <c r="DO542" s="381"/>
      <c r="DP542" s="381"/>
      <c r="DQ542" s="381"/>
      <c r="DR542" s="381"/>
      <c r="DS542" s="381"/>
    </row>
    <row r="543" spans="1:123" s="60" customFormat="1" ht="17.25" customHeight="1" x14ac:dyDescent="0.2">
      <c r="A543" s="30" t="s">
        <v>877</v>
      </c>
      <c r="B543" s="30" t="s">
        <v>593</v>
      </c>
      <c r="C543" s="141">
        <v>28228.44</v>
      </c>
      <c r="D543" s="233">
        <v>4.5791674161140544E-5</v>
      </c>
      <c r="E543" s="359"/>
      <c r="F543" s="360"/>
      <c r="G543" s="361"/>
      <c r="J543" s="381"/>
      <c r="K543" s="381"/>
      <c r="L543" s="381"/>
      <c r="M543" s="381"/>
      <c r="N543" s="381"/>
      <c r="O543" s="381"/>
      <c r="P543" s="381"/>
      <c r="Q543" s="381"/>
      <c r="R543" s="381"/>
      <c r="S543" s="381"/>
      <c r="T543" s="381"/>
      <c r="U543" s="381"/>
      <c r="V543" s="381"/>
      <c r="W543" s="381"/>
      <c r="X543" s="381"/>
      <c r="Y543" s="381"/>
      <c r="Z543" s="381"/>
      <c r="AA543" s="381"/>
      <c r="AB543" s="381"/>
      <c r="AC543" s="381"/>
      <c r="AD543" s="381"/>
      <c r="AE543" s="381"/>
      <c r="AF543" s="381"/>
      <c r="AG543" s="381"/>
      <c r="AH543" s="381"/>
      <c r="AI543" s="381"/>
      <c r="AJ543" s="381"/>
      <c r="AK543" s="381"/>
      <c r="AL543" s="381"/>
      <c r="AM543" s="381"/>
      <c r="AN543" s="381"/>
      <c r="AO543" s="381"/>
      <c r="AP543" s="381"/>
      <c r="AQ543" s="381"/>
      <c r="AR543" s="381"/>
      <c r="AS543" s="381"/>
      <c r="AT543" s="381"/>
      <c r="AU543" s="381"/>
      <c r="AV543" s="381"/>
      <c r="AW543" s="381"/>
      <c r="AX543" s="381"/>
      <c r="AY543" s="381"/>
      <c r="AZ543" s="381"/>
      <c r="BA543" s="381"/>
      <c r="BB543" s="381"/>
      <c r="BC543" s="381"/>
      <c r="BD543" s="381"/>
      <c r="BE543" s="381"/>
      <c r="BF543" s="381"/>
      <c r="BG543" s="381"/>
      <c r="BH543" s="381"/>
      <c r="BI543" s="381"/>
      <c r="BJ543" s="381"/>
      <c r="BK543" s="381"/>
      <c r="BL543" s="381"/>
      <c r="BM543" s="381"/>
      <c r="BN543" s="381"/>
      <c r="BO543" s="381"/>
      <c r="BP543" s="381"/>
      <c r="BQ543" s="381"/>
      <c r="BR543" s="381"/>
      <c r="BS543" s="381"/>
      <c r="BT543" s="381"/>
      <c r="BU543" s="381"/>
      <c r="BV543" s="381"/>
      <c r="BW543" s="381"/>
      <c r="BX543" s="381"/>
      <c r="BY543" s="381"/>
      <c r="BZ543" s="381"/>
      <c r="CA543" s="381"/>
      <c r="CB543" s="381"/>
      <c r="CC543" s="381"/>
      <c r="CD543" s="381"/>
      <c r="CE543" s="381"/>
      <c r="CF543" s="381"/>
      <c r="CG543" s="381"/>
      <c r="CH543" s="381"/>
      <c r="CI543" s="381"/>
      <c r="CJ543" s="381"/>
      <c r="CK543" s="381"/>
      <c r="CL543" s="381"/>
      <c r="CM543" s="381"/>
      <c r="CN543" s="381"/>
      <c r="CO543" s="381"/>
      <c r="CP543" s="381"/>
      <c r="CQ543" s="381"/>
      <c r="CR543" s="381"/>
      <c r="CS543" s="381"/>
      <c r="CT543" s="381"/>
      <c r="CU543" s="381"/>
      <c r="CV543" s="381"/>
      <c r="CW543" s="381"/>
      <c r="CX543" s="381"/>
      <c r="CY543" s="381"/>
      <c r="CZ543" s="381"/>
      <c r="DA543" s="381"/>
      <c r="DB543" s="381"/>
      <c r="DC543" s="381"/>
      <c r="DD543" s="381"/>
      <c r="DE543" s="381"/>
      <c r="DF543" s="381"/>
      <c r="DG543" s="381"/>
      <c r="DH543" s="381"/>
      <c r="DI543" s="381"/>
      <c r="DJ543" s="381"/>
      <c r="DK543" s="381"/>
      <c r="DL543" s="381"/>
      <c r="DM543" s="381"/>
      <c r="DN543" s="381"/>
      <c r="DO543" s="381"/>
      <c r="DP543" s="381"/>
      <c r="DQ543" s="381"/>
      <c r="DR543" s="381"/>
      <c r="DS543" s="381"/>
    </row>
    <row r="544" spans="1:123" s="60" customFormat="1" ht="17.25" customHeight="1" x14ac:dyDescent="0.2">
      <c r="A544" s="30" t="s">
        <v>878</v>
      </c>
      <c r="B544" s="30" t="s">
        <v>594</v>
      </c>
      <c r="C544" s="141">
        <v>5172259.7300000004</v>
      </c>
      <c r="D544" s="233">
        <v>8.3903478985359724E-3</v>
      </c>
      <c r="E544" s="359"/>
      <c r="F544" s="360"/>
      <c r="G544" s="361"/>
      <c r="J544" s="381"/>
      <c r="K544" s="381"/>
      <c r="L544" s="381"/>
      <c r="M544" s="381"/>
      <c r="N544" s="381"/>
      <c r="O544" s="381"/>
      <c r="P544" s="381"/>
      <c r="Q544" s="381"/>
      <c r="R544" s="381"/>
      <c r="S544" s="381"/>
      <c r="T544" s="381"/>
      <c r="U544" s="381"/>
      <c r="V544" s="381"/>
      <c r="W544" s="381"/>
      <c r="X544" s="381"/>
      <c r="Y544" s="381"/>
      <c r="Z544" s="381"/>
      <c r="AA544" s="381"/>
      <c r="AB544" s="381"/>
      <c r="AC544" s="381"/>
      <c r="AD544" s="381"/>
      <c r="AE544" s="381"/>
      <c r="AF544" s="381"/>
      <c r="AG544" s="381"/>
      <c r="AH544" s="381"/>
      <c r="AI544" s="381"/>
      <c r="AJ544" s="381"/>
      <c r="AK544" s="381"/>
      <c r="AL544" s="381"/>
      <c r="AM544" s="381"/>
      <c r="AN544" s="381"/>
      <c r="AO544" s="381"/>
      <c r="AP544" s="381"/>
      <c r="AQ544" s="381"/>
      <c r="AR544" s="381"/>
      <c r="AS544" s="381"/>
      <c r="AT544" s="381"/>
      <c r="AU544" s="381"/>
      <c r="AV544" s="381"/>
      <c r="AW544" s="381"/>
      <c r="AX544" s="381"/>
      <c r="AY544" s="381"/>
      <c r="AZ544" s="381"/>
      <c r="BA544" s="381"/>
      <c r="BB544" s="381"/>
      <c r="BC544" s="381"/>
      <c r="BD544" s="381"/>
      <c r="BE544" s="381"/>
      <c r="BF544" s="381"/>
      <c r="BG544" s="381"/>
      <c r="BH544" s="381"/>
      <c r="BI544" s="381"/>
      <c r="BJ544" s="381"/>
      <c r="BK544" s="381"/>
      <c r="BL544" s="381"/>
      <c r="BM544" s="381"/>
      <c r="BN544" s="381"/>
      <c r="BO544" s="381"/>
      <c r="BP544" s="381"/>
      <c r="BQ544" s="381"/>
      <c r="BR544" s="381"/>
      <c r="BS544" s="381"/>
      <c r="BT544" s="381"/>
      <c r="BU544" s="381"/>
      <c r="BV544" s="381"/>
      <c r="BW544" s="381"/>
      <c r="BX544" s="381"/>
      <c r="BY544" s="381"/>
      <c r="BZ544" s="381"/>
      <c r="CA544" s="381"/>
      <c r="CB544" s="381"/>
      <c r="CC544" s="381"/>
      <c r="CD544" s="381"/>
      <c r="CE544" s="381"/>
      <c r="CF544" s="381"/>
      <c r="CG544" s="381"/>
      <c r="CH544" s="381"/>
      <c r="CI544" s="381"/>
      <c r="CJ544" s="381"/>
      <c r="CK544" s="381"/>
      <c r="CL544" s="381"/>
      <c r="CM544" s="381"/>
      <c r="CN544" s="381"/>
      <c r="CO544" s="381"/>
      <c r="CP544" s="381"/>
      <c r="CQ544" s="381"/>
      <c r="CR544" s="381"/>
      <c r="CS544" s="381"/>
      <c r="CT544" s="381"/>
      <c r="CU544" s="381"/>
      <c r="CV544" s="381"/>
      <c r="CW544" s="381"/>
      <c r="CX544" s="381"/>
      <c r="CY544" s="381"/>
      <c r="CZ544" s="381"/>
      <c r="DA544" s="381"/>
      <c r="DB544" s="381"/>
      <c r="DC544" s="381"/>
      <c r="DD544" s="381"/>
      <c r="DE544" s="381"/>
      <c r="DF544" s="381"/>
      <c r="DG544" s="381"/>
      <c r="DH544" s="381"/>
      <c r="DI544" s="381"/>
      <c r="DJ544" s="381"/>
      <c r="DK544" s="381"/>
      <c r="DL544" s="381"/>
      <c r="DM544" s="381"/>
      <c r="DN544" s="381"/>
      <c r="DO544" s="381"/>
      <c r="DP544" s="381"/>
      <c r="DQ544" s="381"/>
      <c r="DR544" s="381"/>
      <c r="DS544" s="381"/>
    </row>
    <row r="545" spans="1:123" s="60" customFormat="1" ht="17.25" customHeight="1" x14ac:dyDescent="0.2">
      <c r="A545" s="30" t="s">
        <v>879</v>
      </c>
      <c r="B545" s="30" t="s">
        <v>595</v>
      </c>
      <c r="C545" s="141">
        <v>1195817.43</v>
      </c>
      <c r="D545" s="233">
        <v>1.9398338027454755E-3</v>
      </c>
      <c r="E545" s="359"/>
      <c r="F545" s="360"/>
      <c r="G545" s="361"/>
      <c r="J545" s="381"/>
      <c r="K545" s="381"/>
      <c r="L545" s="381"/>
      <c r="M545" s="381"/>
      <c r="N545" s="381"/>
      <c r="O545" s="381"/>
      <c r="P545" s="381"/>
      <c r="Q545" s="381"/>
      <c r="R545" s="381"/>
      <c r="S545" s="381"/>
      <c r="T545" s="381"/>
      <c r="U545" s="381"/>
      <c r="V545" s="381"/>
      <c r="W545" s="381"/>
      <c r="X545" s="381"/>
      <c r="Y545" s="381"/>
      <c r="Z545" s="381"/>
      <c r="AA545" s="381"/>
      <c r="AB545" s="381"/>
      <c r="AC545" s="381"/>
      <c r="AD545" s="381"/>
      <c r="AE545" s="381"/>
      <c r="AF545" s="381"/>
      <c r="AG545" s="381"/>
      <c r="AH545" s="381"/>
      <c r="AI545" s="381"/>
      <c r="AJ545" s="381"/>
      <c r="AK545" s="381"/>
      <c r="AL545" s="381"/>
      <c r="AM545" s="381"/>
      <c r="AN545" s="381"/>
      <c r="AO545" s="381"/>
      <c r="AP545" s="381"/>
      <c r="AQ545" s="381"/>
      <c r="AR545" s="381"/>
      <c r="AS545" s="381"/>
      <c r="AT545" s="381"/>
      <c r="AU545" s="381"/>
      <c r="AV545" s="381"/>
      <c r="AW545" s="381"/>
      <c r="AX545" s="381"/>
      <c r="AY545" s="381"/>
      <c r="AZ545" s="381"/>
      <c r="BA545" s="381"/>
      <c r="BB545" s="381"/>
      <c r="BC545" s="381"/>
      <c r="BD545" s="381"/>
      <c r="BE545" s="381"/>
      <c r="BF545" s="381"/>
      <c r="BG545" s="381"/>
      <c r="BH545" s="381"/>
      <c r="BI545" s="381"/>
      <c r="BJ545" s="381"/>
      <c r="BK545" s="381"/>
      <c r="BL545" s="381"/>
      <c r="BM545" s="381"/>
      <c r="BN545" s="381"/>
      <c r="BO545" s="381"/>
      <c r="BP545" s="381"/>
      <c r="BQ545" s="381"/>
      <c r="BR545" s="381"/>
      <c r="BS545" s="381"/>
      <c r="BT545" s="381"/>
      <c r="BU545" s="381"/>
      <c r="BV545" s="381"/>
      <c r="BW545" s="381"/>
      <c r="BX545" s="381"/>
      <c r="BY545" s="381"/>
      <c r="BZ545" s="381"/>
      <c r="CA545" s="381"/>
      <c r="CB545" s="381"/>
      <c r="CC545" s="381"/>
      <c r="CD545" s="381"/>
      <c r="CE545" s="381"/>
      <c r="CF545" s="381"/>
      <c r="CG545" s="381"/>
      <c r="CH545" s="381"/>
      <c r="CI545" s="381"/>
      <c r="CJ545" s="381"/>
      <c r="CK545" s="381"/>
      <c r="CL545" s="381"/>
      <c r="CM545" s="381"/>
      <c r="CN545" s="381"/>
      <c r="CO545" s="381"/>
      <c r="CP545" s="381"/>
      <c r="CQ545" s="381"/>
      <c r="CR545" s="381"/>
      <c r="CS545" s="381"/>
      <c r="CT545" s="381"/>
      <c r="CU545" s="381"/>
      <c r="CV545" s="381"/>
      <c r="CW545" s="381"/>
      <c r="CX545" s="381"/>
      <c r="CY545" s="381"/>
      <c r="CZ545" s="381"/>
      <c r="DA545" s="381"/>
      <c r="DB545" s="381"/>
      <c r="DC545" s="381"/>
      <c r="DD545" s="381"/>
      <c r="DE545" s="381"/>
      <c r="DF545" s="381"/>
      <c r="DG545" s="381"/>
      <c r="DH545" s="381"/>
      <c r="DI545" s="381"/>
      <c r="DJ545" s="381"/>
      <c r="DK545" s="381"/>
      <c r="DL545" s="381"/>
      <c r="DM545" s="381"/>
      <c r="DN545" s="381"/>
      <c r="DO545" s="381"/>
      <c r="DP545" s="381"/>
      <c r="DQ545" s="381"/>
      <c r="DR545" s="381"/>
      <c r="DS545" s="381"/>
    </row>
    <row r="546" spans="1:123" s="60" customFormat="1" ht="17.25" customHeight="1" x14ac:dyDescent="0.2">
      <c r="A546" s="30" t="s">
        <v>880</v>
      </c>
      <c r="B546" s="30" t="s">
        <v>596</v>
      </c>
      <c r="C546" s="141">
        <v>39325.75</v>
      </c>
      <c r="D546" s="233">
        <v>6.3793533406113581E-5</v>
      </c>
      <c r="E546" s="359"/>
      <c r="F546" s="360"/>
      <c r="G546" s="361"/>
      <c r="J546" s="381"/>
      <c r="K546" s="381"/>
      <c r="L546" s="381"/>
      <c r="M546" s="381"/>
      <c r="N546" s="381"/>
      <c r="O546" s="381"/>
      <c r="P546" s="381"/>
      <c r="Q546" s="381"/>
      <c r="R546" s="381"/>
      <c r="S546" s="381"/>
      <c r="T546" s="381"/>
      <c r="U546" s="381"/>
      <c r="V546" s="381"/>
      <c r="W546" s="381"/>
      <c r="X546" s="381"/>
      <c r="Y546" s="381"/>
      <c r="Z546" s="381"/>
      <c r="AA546" s="381"/>
      <c r="AB546" s="381"/>
      <c r="AC546" s="381"/>
      <c r="AD546" s="381"/>
      <c r="AE546" s="381"/>
      <c r="AF546" s="381"/>
      <c r="AG546" s="381"/>
      <c r="AH546" s="381"/>
      <c r="AI546" s="381"/>
      <c r="AJ546" s="381"/>
      <c r="AK546" s="381"/>
      <c r="AL546" s="381"/>
      <c r="AM546" s="381"/>
      <c r="AN546" s="381"/>
      <c r="AO546" s="381"/>
      <c r="AP546" s="381"/>
      <c r="AQ546" s="381"/>
      <c r="AR546" s="381"/>
      <c r="AS546" s="381"/>
      <c r="AT546" s="381"/>
      <c r="AU546" s="381"/>
      <c r="AV546" s="381"/>
      <c r="AW546" s="381"/>
      <c r="AX546" s="381"/>
      <c r="AY546" s="381"/>
      <c r="AZ546" s="381"/>
      <c r="BA546" s="381"/>
      <c r="BB546" s="381"/>
      <c r="BC546" s="381"/>
      <c r="BD546" s="381"/>
      <c r="BE546" s="381"/>
      <c r="BF546" s="381"/>
      <c r="BG546" s="381"/>
      <c r="BH546" s="381"/>
      <c r="BI546" s="381"/>
      <c r="BJ546" s="381"/>
      <c r="BK546" s="381"/>
      <c r="BL546" s="381"/>
      <c r="BM546" s="381"/>
      <c r="BN546" s="381"/>
      <c r="BO546" s="381"/>
      <c r="BP546" s="381"/>
      <c r="BQ546" s="381"/>
      <c r="BR546" s="381"/>
      <c r="BS546" s="381"/>
      <c r="BT546" s="381"/>
      <c r="BU546" s="381"/>
      <c r="BV546" s="381"/>
      <c r="BW546" s="381"/>
      <c r="BX546" s="381"/>
      <c r="BY546" s="381"/>
      <c r="BZ546" s="381"/>
      <c r="CA546" s="381"/>
      <c r="CB546" s="381"/>
      <c r="CC546" s="381"/>
      <c r="CD546" s="381"/>
      <c r="CE546" s="381"/>
      <c r="CF546" s="381"/>
      <c r="CG546" s="381"/>
      <c r="CH546" s="381"/>
      <c r="CI546" s="381"/>
      <c r="CJ546" s="381"/>
      <c r="CK546" s="381"/>
      <c r="CL546" s="381"/>
      <c r="CM546" s="381"/>
      <c r="CN546" s="381"/>
      <c r="CO546" s="381"/>
      <c r="CP546" s="381"/>
      <c r="CQ546" s="381"/>
      <c r="CR546" s="381"/>
      <c r="CS546" s="381"/>
      <c r="CT546" s="381"/>
      <c r="CU546" s="381"/>
      <c r="CV546" s="381"/>
      <c r="CW546" s="381"/>
      <c r="CX546" s="381"/>
      <c r="CY546" s="381"/>
      <c r="CZ546" s="381"/>
      <c r="DA546" s="381"/>
      <c r="DB546" s="381"/>
      <c r="DC546" s="381"/>
      <c r="DD546" s="381"/>
      <c r="DE546" s="381"/>
      <c r="DF546" s="381"/>
      <c r="DG546" s="381"/>
      <c r="DH546" s="381"/>
      <c r="DI546" s="381"/>
      <c r="DJ546" s="381"/>
      <c r="DK546" s="381"/>
      <c r="DL546" s="381"/>
      <c r="DM546" s="381"/>
      <c r="DN546" s="381"/>
      <c r="DO546" s="381"/>
      <c r="DP546" s="381"/>
      <c r="DQ546" s="381"/>
      <c r="DR546" s="381"/>
      <c r="DS546" s="381"/>
    </row>
    <row r="547" spans="1:123" s="60" customFormat="1" ht="17.25" customHeight="1" x14ac:dyDescent="0.2">
      <c r="A547" s="30" t="s">
        <v>881</v>
      </c>
      <c r="B547" s="30" t="s">
        <v>597</v>
      </c>
      <c r="C547" s="141">
        <v>7566</v>
      </c>
      <c r="D547" s="233">
        <v>1.2273430862746554E-5</v>
      </c>
      <c r="E547" s="359"/>
      <c r="F547" s="360"/>
      <c r="G547" s="361"/>
      <c r="J547" s="381"/>
      <c r="K547" s="381"/>
      <c r="L547" s="381"/>
      <c r="M547" s="381"/>
      <c r="N547" s="381"/>
      <c r="O547" s="381"/>
      <c r="P547" s="381"/>
      <c r="Q547" s="381"/>
      <c r="R547" s="381"/>
      <c r="S547" s="381"/>
      <c r="T547" s="381"/>
      <c r="U547" s="381"/>
      <c r="V547" s="381"/>
      <c r="W547" s="381"/>
      <c r="X547" s="381"/>
      <c r="Y547" s="381"/>
      <c r="Z547" s="381"/>
      <c r="AA547" s="381"/>
      <c r="AB547" s="381"/>
      <c r="AC547" s="381"/>
      <c r="AD547" s="381"/>
      <c r="AE547" s="381"/>
      <c r="AF547" s="381"/>
      <c r="AG547" s="381"/>
      <c r="AH547" s="381"/>
      <c r="AI547" s="381"/>
      <c r="AJ547" s="381"/>
      <c r="AK547" s="381"/>
      <c r="AL547" s="381"/>
      <c r="AM547" s="381"/>
      <c r="AN547" s="381"/>
      <c r="AO547" s="381"/>
      <c r="AP547" s="381"/>
      <c r="AQ547" s="381"/>
      <c r="AR547" s="381"/>
      <c r="AS547" s="381"/>
      <c r="AT547" s="381"/>
      <c r="AU547" s="381"/>
      <c r="AV547" s="381"/>
      <c r="AW547" s="381"/>
      <c r="AX547" s="381"/>
      <c r="AY547" s="381"/>
      <c r="AZ547" s="381"/>
      <c r="BA547" s="381"/>
      <c r="BB547" s="381"/>
      <c r="BC547" s="381"/>
      <c r="BD547" s="381"/>
      <c r="BE547" s="381"/>
      <c r="BF547" s="381"/>
      <c r="BG547" s="381"/>
      <c r="BH547" s="381"/>
      <c r="BI547" s="381"/>
      <c r="BJ547" s="381"/>
      <c r="BK547" s="381"/>
      <c r="BL547" s="381"/>
      <c r="BM547" s="381"/>
      <c r="BN547" s="381"/>
      <c r="BO547" s="381"/>
      <c r="BP547" s="381"/>
      <c r="BQ547" s="381"/>
      <c r="BR547" s="381"/>
      <c r="BS547" s="381"/>
      <c r="BT547" s="381"/>
      <c r="BU547" s="381"/>
      <c r="BV547" s="381"/>
      <c r="BW547" s="381"/>
      <c r="BX547" s="381"/>
      <c r="BY547" s="381"/>
      <c r="BZ547" s="381"/>
      <c r="CA547" s="381"/>
      <c r="CB547" s="381"/>
      <c r="CC547" s="381"/>
      <c r="CD547" s="381"/>
      <c r="CE547" s="381"/>
      <c r="CF547" s="381"/>
      <c r="CG547" s="381"/>
      <c r="CH547" s="381"/>
      <c r="CI547" s="381"/>
      <c r="CJ547" s="381"/>
      <c r="CK547" s="381"/>
      <c r="CL547" s="381"/>
      <c r="CM547" s="381"/>
      <c r="CN547" s="381"/>
      <c r="CO547" s="381"/>
      <c r="CP547" s="381"/>
      <c r="CQ547" s="381"/>
      <c r="CR547" s="381"/>
      <c r="CS547" s="381"/>
      <c r="CT547" s="381"/>
      <c r="CU547" s="381"/>
      <c r="CV547" s="381"/>
      <c r="CW547" s="381"/>
      <c r="CX547" s="381"/>
      <c r="CY547" s="381"/>
      <c r="CZ547" s="381"/>
      <c r="DA547" s="381"/>
      <c r="DB547" s="381"/>
      <c r="DC547" s="381"/>
      <c r="DD547" s="381"/>
      <c r="DE547" s="381"/>
      <c r="DF547" s="381"/>
      <c r="DG547" s="381"/>
      <c r="DH547" s="381"/>
      <c r="DI547" s="381"/>
      <c r="DJ547" s="381"/>
      <c r="DK547" s="381"/>
      <c r="DL547" s="381"/>
      <c r="DM547" s="381"/>
      <c r="DN547" s="381"/>
      <c r="DO547" s="381"/>
      <c r="DP547" s="381"/>
      <c r="DQ547" s="381"/>
      <c r="DR547" s="381"/>
      <c r="DS547" s="381"/>
    </row>
    <row r="548" spans="1:123" s="60" customFormat="1" ht="17.25" customHeight="1" x14ac:dyDescent="0.2">
      <c r="A548" s="30" t="s">
        <v>882</v>
      </c>
      <c r="B548" s="30" t="s">
        <v>598</v>
      </c>
      <c r="C548" s="141">
        <v>104838.42</v>
      </c>
      <c r="D548" s="233">
        <v>1.7006702347734413E-4</v>
      </c>
      <c r="E548" s="359"/>
      <c r="F548" s="360"/>
      <c r="G548" s="361"/>
      <c r="J548" s="381"/>
      <c r="K548" s="381"/>
      <c r="L548" s="381"/>
      <c r="M548" s="381"/>
      <c r="N548" s="381"/>
      <c r="O548" s="381"/>
      <c r="P548" s="381"/>
      <c r="Q548" s="381"/>
      <c r="R548" s="381"/>
      <c r="S548" s="381"/>
      <c r="T548" s="381"/>
      <c r="U548" s="381"/>
      <c r="V548" s="381"/>
      <c r="W548" s="381"/>
      <c r="X548" s="381"/>
      <c r="Y548" s="381"/>
      <c r="Z548" s="381"/>
      <c r="AA548" s="381"/>
      <c r="AB548" s="381"/>
      <c r="AC548" s="381"/>
      <c r="AD548" s="381"/>
      <c r="AE548" s="381"/>
      <c r="AF548" s="381"/>
      <c r="AG548" s="381"/>
      <c r="AH548" s="381"/>
      <c r="AI548" s="381"/>
      <c r="AJ548" s="381"/>
      <c r="AK548" s="381"/>
      <c r="AL548" s="381"/>
      <c r="AM548" s="381"/>
      <c r="AN548" s="381"/>
      <c r="AO548" s="381"/>
      <c r="AP548" s="381"/>
      <c r="AQ548" s="381"/>
      <c r="AR548" s="381"/>
      <c r="AS548" s="381"/>
      <c r="AT548" s="381"/>
      <c r="AU548" s="381"/>
      <c r="AV548" s="381"/>
      <c r="AW548" s="381"/>
      <c r="AX548" s="381"/>
      <c r="AY548" s="381"/>
      <c r="AZ548" s="381"/>
      <c r="BA548" s="381"/>
      <c r="BB548" s="381"/>
      <c r="BC548" s="381"/>
      <c r="BD548" s="381"/>
      <c r="BE548" s="381"/>
      <c r="BF548" s="381"/>
      <c r="BG548" s="381"/>
      <c r="BH548" s="381"/>
      <c r="BI548" s="381"/>
      <c r="BJ548" s="381"/>
      <c r="BK548" s="381"/>
      <c r="BL548" s="381"/>
      <c r="BM548" s="381"/>
      <c r="BN548" s="381"/>
      <c r="BO548" s="381"/>
      <c r="BP548" s="381"/>
      <c r="BQ548" s="381"/>
      <c r="BR548" s="381"/>
      <c r="BS548" s="381"/>
      <c r="BT548" s="381"/>
      <c r="BU548" s="381"/>
      <c r="BV548" s="381"/>
      <c r="BW548" s="381"/>
      <c r="BX548" s="381"/>
      <c r="BY548" s="381"/>
      <c r="BZ548" s="381"/>
      <c r="CA548" s="381"/>
      <c r="CB548" s="381"/>
      <c r="CC548" s="381"/>
      <c r="CD548" s="381"/>
      <c r="CE548" s="381"/>
      <c r="CF548" s="381"/>
      <c r="CG548" s="381"/>
      <c r="CH548" s="381"/>
      <c r="CI548" s="381"/>
      <c r="CJ548" s="381"/>
      <c r="CK548" s="381"/>
      <c r="CL548" s="381"/>
      <c r="CM548" s="381"/>
      <c r="CN548" s="381"/>
      <c r="CO548" s="381"/>
      <c r="CP548" s="381"/>
      <c r="CQ548" s="381"/>
      <c r="CR548" s="381"/>
      <c r="CS548" s="381"/>
      <c r="CT548" s="381"/>
      <c r="CU548" s="381"/>
      <c r="CV548" s="381"/>
      <c r="CW548" s="381"/>
      <c r="CX548" s="381"/>
      <c r="CY548" s="381"/>
      <c r="CZ548" s="381"/>
      <c r="DA548" s="381"/>
      <c r="DB548" s="381"/>
      <c r="DC548" s="381"/>
      <c r="DD548" s="381"/>
      <c r="DE548" s="381"/>
      <c r="DF548" s="381"/>
      <c r="DG548" s="381"/>
      <c r="DH548" s="381"/>
      <c r="DI548" s="381"/>
      <c r="DJ548" s="381"/>
      <c r="DK548" s="381"/>
      <c r="DL548" s="381"/>
      <c r="DM548" s="381"/>
      <c r="DN548" s="381"/>
      <c r="DO548" s="381"/>
      <c r="DP548" s="381"/>
      <c r="DQ548" s="381"/>
      <c r="DR548" s="381"/>
      <c r="DS548" s="381"/>
    </row>
    <row r="549" spans="1:123" s="60" customFormat="1" ht="17.25" customHeight="1" x14ac:dyDescent="0.2">
      <c r="A549" s="30" t="s">
        <v>883</v>
      </c>
      <c r="B549" s="30" t="s">
        <v>599</v>
      </c>
      <c r="C549" s="141">
        <v>2595.4</v>
      </c>
      <c r="D549" s="233">
        <v>4.2102117976701575E-6</v>
      </c>
      <c r="E549" s="359"/>
      <c r="F549" s="360"/>
      <c r="G549" s="361"/>
      <c r="J549" s="381"/>
      <c r="K549" s="381"/>
      <c r="L549" s="381"/>
      <c r="M549" s="381"/>
      <c r="N549" s="381"/>
      <c r="O549" s="381"/>
      <c r="P549" s="381"/>
      <c r="Q549" s="381"/>
      <c r="R549" s="381"/>
      <c r="S549" s="381"/>
      <c r="T549" s="381"/>
      <c r="U549" s="381"/>
      <c r="V549" s="381"/>
      <c r="W549" s="381"/>
      <c r="X549" s="381"/>
      <c r="Y549" s="381"/>
      <c r="Z549" s="381"/>
      <c r="AA549" s="381"/>
      <c r="AB549" s="381"/>
      <c r="AC549" s="381"/>
      <c r="AD549" s="381"/>
      <c r="AE549" s="381"/>
      <c r="AF549" s="381"/>
      <c r="AG549" s="381"/>
      <c r="AH549" s="381"/>
      <c r="AI549" s="381"/>
      <c r="AJ549" s="381"/>
      <c r="AK549" s="381"/>
      <c r="AL549" s="381"/>
      <c r="AM549" s="381"/>
      <c r="AN549" s="381"/>
      <c r="AO549" s="381"/>
      <c r="AP549" s="381"/>
      <c r="AQ549" s="381"/>
      <c r="AR549" s="381"/>
      <c r="AS549" s="381"/>
      <c r="AT549" s="381"/>
      <c r="AU549" s="381"/>
      <c r="AV549" s="381"/>
      <c r="AW549" s="381"/>
      <c r="AX549" s="381"/>
      <c r="AY549" s="381"/>
      <c r="AZ549" s="381"/>
      <c r="BA549" s="381"/>
      <c r="BB549" s="381"/>
      <c r="BC549" s="381"/>
      <c r="BD549" s="381"/>
      <c r="BE549" s="381"/>
      <c r="BF549" s="381"/>
      <c r="BG549" s="381"/>
      <c r="BH549" s="381"/>
      <c r="BI549" s="381"/>
      <c r="BJ549" s="381"/>
      <c r="BK549" s="381"/>
      <c r="BL549" s="381"/>
      <c r="BM549" s="381"/>
      <c r="BN549" s="381"/>
      <c r="BO549" s="381"/>
      <c r="BP549" s="381"/>
      <c r="BQ549" s="381"/>
      <c r="BR549" s="381"/>
      <c r="BS549" s="381"/>
      <c r="BT549" s="381"/>
      <c r="BU549" s="381"/>
      <c r="BV549" s="381"/>
      <c r="BW549" s="381"/>
      <c r="BX549" s="381"/>
      <c r="BY549" s="381"/>
      <c r="BZ549" s="381"/>
      <c r="CA549" s="381"/>
      <c r="CB549" s="381"/>
      <c r="CC549" s="381"/>
      <c r="CD549" s="381"/>
      <c r="CE549" s="381"/>
      <c r="CF549" s="381"/>
      <c r="CG549" s="381"/>
      <c r="CH549" s="381"/>
      <c r="CI549" s="381"/>
      <c r="CJ549" s="381"/>
      <c r="CK549" s="381"/>
      <c r="CL549" s="381"/>
      <c r="CM549" s="381"/>
      <c r="CN549" s="381"/>
      <c r="CO549" s="381"/>
      <c r="CP549" s="381"/>
      <c r="CQ549" s="381"/>
      <c r="CR549" s="381"/>
      <c r="CS549" s="381"/>
      <c r="CT549" s="381"/>
      <c r="CU549" s="381"/>
      <c r="CV549" s="381"/>
      <c r="CW549" s="381"/>
      <c r="CX549" s="381"/>
      <c r="CY549" s="381"/>
      <c r="CZ549" s="381"/>
      <c r="DA549" s="381"/>
      <c r="DB549" s="381"/>
      <c r="DC549" s="381"/>
      <c r="DD549" s="381"/>
      <c r="DE549" s="381"/>
      <c r="DF549" s="381"/>
      <c r="DG549" s="381"/>
      <c r="DH549" s="381"/>
      <c r="DI549" s="381"/>
      <c r="DJ549" s="381"/>
      <c r="DK549" s="381"/>
      <c r="DL549" s="381"/>
      <c r="DM549" s="381"/>
      <c r="DN549" s="381"/>
      <c r="DO549" s="381"/>
      <c r="DP549" s="381"/>
      <c r="DQ549" s="381"/>
      <c r="DR549" s="381"/>
      <c r="DS549" s="381"/>
    </row>
    <row r="550" spans="1:123" s="60" customFormat="1" ht="17.25" customHeight="1" x14ac:dyDescent="0.2">
      <c r="A550" s="30" t="s">
        <v>884</v>
      </c>
      <c r="B550" s="30" t="s">
        <v>600</v>
      </c>
      <c r="C550" s="141">
        <v>92950.31</v>
      </c>
      <c r="D550" s="233">
        <v>1.5078234251333065E-4</v>
      </c>
      <c r="E550" s="359"/>
      <c r="F550" s="360"/>
      <c r="G550" s="361"/>
      <c r="J550" s="381"/>
      <c r="K550" s="381"/>
      <c r="L550" s="381"/>
      <c r="M550" s="381"/>
      <c r="N550" s="381"/>
      <c r="O550" s="381"/>
      <c r="P550" s="381"/>
      <c r="Q550" s="381"/>
      <c r="R550" s="381"/>
      <c r="S550" s="381"/>
      <c r="T550" s="381"/>
      <c r="U550" s="381"/>
      <c r="V550" s="381"/>
      <c r="W550" s="381"/>
      <c r="X550" s="381"/>
      <c r="Y550" s="381"/>
      <c r="Z550" s="381"/>
      <c r="AA550" s="381"/>
      <c r="AB550" s="381"/>
      <c r="AC550" s="381"/>
      <c r="AD550" s="381"/>
      <c r="AE550" s="381"/>
      <c r="AF550" s="381"/>
      <c r="AG550" s="381"/>
      <c r="AH550" s="381"/>
      <c r="AI550" s="381"/>
      <c r="AJ550" s="381"/>
      <c r="AK550" s="381"/>
      <c r="AL550" s="381"/>
      <c r="AM550" s="381"/>
      <c r="AN550" s="381"/>
      <c r="AO550" s="381"/>
      <c r="AP550" s="381"/>
      <c r="AQ550" s="381"/>
      <c r="AR550" s="381"/>
      <c r="AS550" s="381"/>
      <c r="AT550" s="381"/>
      <c r="AU550" s="381"/>
      <c r="AV550" s="381"/>
      <c r="AW550" s="381"/>
      <c r="AX550" s="381"/>
      <c r="AY550" s="381"/>
      <c r="AZ550" s="381"/>
      <c r="BA550" s="381"/>
      <c r="BB550" s="381"/>
      <c r="BC550" s="381"/>
      <c r="BD550" s="381"/>
      <c r="BE550" s="381"/>
      <c r="BF550" s="381"/>
      <c r="BG550" s="381"/>
      <c r="BH550" s="381"/>
      <c r="BI550" s="381"/>
      <c r="BJ550" s="381"/>
      <c r="BK550" s="381"/>
      <c r="BL550" s="381"/>
      <c r="BM550" s="381"/>
      <c r="BN550" s="381"/>
      <c r="BO550" s="381"/>
      <c r="BP550" s="381"/>
      <c r="BQ550" s="381"/>
      <c r="BR550" s="381"/>
      <c r="BS550" s="381"/>
      <c r="BT550" s="381"/>
      <c r="BU550" s="381"/>
      <c r="BV550" s="381"/>
      <c r="BW550" s="381"/>
      <c r="BX550" s="381"/>
      <c r="BY550" s="381"/>
      <c r="BZ550" s="381"/>
      <c r="CA550" s="381"/>
      <c r="CB550" s="381"/>
      <c r="CC550" s="381"/>
      <c r="CD550" s="381"/>
      <c r="CE550" s="381"/>
      <c r="CF550" s="381"/>
      <c r="CG550" s="381"/>
      <c r="CH550" s="381"/>
      <c r="CI550" s="381"/>
      <c r="CJ550" s="381"/>
      <c r="CK550" s="381"/>
      <c r="CL550" s="381"/>
      <c r="CM550" s="381"/>
      <c r="CN550" s="381"/>
      <c r="CO550" s="381"/>
      <c r="CP550" s="381"/>
      <c r="CQ550" s="381"/>
      <c r="CR550" s="381"/>
      <c r="CS550" s="381"/>
      <c r="CT550" s="381"/>
      <c r="CU550" s="381"/>
      <c r="CV550" s="381"/>
      <c r="CW550" s="381"/>
      <c r="CX550" s="381"/>
      <c r="CY550" s="381"/>
      <c r="CZ550" s="381"/>
      <c r="DA550" s="381"/>
      <c r="DB550" s="381"/>
      <c r="DC550" s="381"/>
      <c r="DD550" s="381"/>
      <c r="DE550" s="381"/>
      <c r="DF550" s="381"/>
      <c r="DG550" s="381"/>
      <c r="DH550" s="381"/>
      <c r="DI550" s="381"/>
      <c r="DJ550" s="381"/>
      <c r="DK550" s="381"/>
      <c r="DL550" s="381"/>
      <c r="DM550" s="381"/>
      <c r="DN550" s="381"/>
      <c r="DO550" s="381"/>
      <c r="DP550" s="381"/>
      <c r="DQ550" s="381"/>
      <c r="DR550" s="381"/>
      <c r="DS550" s="381"/>
    </row>
    <row r="551" spans="1:123" s="60" customFormat="1" ht="17.25" customHeight="1" x14ac:dyDescent="0.2">
      <c r="A551" s="30" t="s">
        <v>885</v>
      </c>
      <c r="B551" s="30" t="s">
        <v>601</v>
      </c>
      <c r="C551" s="141">
        <v>75003.97</v>
      </c>
      <c r="D551" s="233">
        <v>1.2167010840953168E-4</v>
      </c>
      <c r="E551" s="359"/>
      <c r="F551" s="360"/>
      <c r="G551" s="361"/>
      <c r="J551" s="381"/>
      <c r="K551" s="381"/>
      <c r="L551" s="381"/>
      <c r="M551" s="381"/>
      <c r="N551" s="381"/>
      <c r="O551" s="381"/>
      <c r="P551" s="381"/>
      <c r="Q551" s="381"/>
      <c r="R551" s="381"/>
      <c r="S551" s="381"/>
      <c r="T551" s="381"/>
      <c r="U551" s="381"/>
      <c r="V551" s="381"/>
      <c r="W551" s="381"/>
      <c r="X551" s="381"/>
      <c r="Y551" s="381"/>
      <c r="Z551" s="381"/>
      <c r="AA551" s="381"/>
      <c r="AB551" s="381"/>
      <c r="AC551" s="381"/>
      <c r="AD551" s="381"/>
      <c r="AE551" s="381"/>
      <c r="AF551" s="381"/>
      <c r="AG551" s="381"/>
      <c r="AH551" s="381"/>
      <c r="AI551" s="381"/>
      <c r="AJ551" s="381"/>
      <c r="AK551" s="381"/>
      <c r="AL551" s="381"/>
      <c r="AM551" s="381"/>
      <c r="AN551" s="381"/>
      <c r="AO551" s="381"/>
      <c r="AP551" s="381"/>
      <c r="AQ551" s="381"/>
      <c r="AR551" s="381"/>
      <c r="AS551" s="381"/>
      <c r="AT551" s="381"/>
      <c r="AU551" s="381"/>
      <c r="AV551" s="381"/>
      <c r="AW551" s="381"/>
      <c r="AX551" s="381"/>
      <c r="AY551" s="381"/>
      <c r="AZ551" s="381"/>
      <c r="BA551" s="381"/>
      <c r="BB551" s="381"/>
      <c r="BC551" s="381"/>
      <c r="BD551" s="381"/>
      <c r="BE551" s="381"/>
      <c r="BF551" s="381"/>
      <c r="BG551" s="381"/>
      <c r="BH551" s="381"/>
      <c r="BI551" s="381"/>
      <c r="BJ551" s="381"/>
      <c r="BK551" s="381"/>
      <c r="BL551" s="381"/>
      <c r="BM551" s="381"/>
      <c r="BN551" s="381"/>
      <c r="BO551" s="381"/>
      <c r="BP551" s="381"/>
      <c r="BQ551" s="381"/>
      <c r="BR551" s="381"/>
      <c r="BS551" s="381"/>
      <c r="BT551" s="381"/>
      <c r="BU551" s="381"/>
      <c r="BV551" s="381"/>
      <c r="BW551" s="381"/>
      <c r="BX551" s="381"/>
      <c r="BY551" s="381"/>
      <c r="BZ551" s="381"/>
      <c r="CA551" s="381"/>
      <c r="CB551" s="381"/>
      <c r="CC551" s="381"/>
      <c r="CD551" s="381"/>
      <c r="CE551" s="381"/>
      <c r="CF551" s="381"/>
      <c r="CG551" s="381"/>
      <c r="CH551" s="381"/>
      <c r="CI551" s="381"/>
      <c r="CJ551" s="381"/>
      <c r="CK551" s="381"/>
      <c r="CL551" s="381"/>
      <c r="CM551" s="381"/>
      <c r="CN551" s="381"/>
      <c r="CO551" s="381"/>
      <c r="CP551" s="381"/>
      <c r="CQ551" s="381"/>
      <c r="CR551" s="381"/>
      <c r="CS551" s="381"/>
      <c r="CT551" s="381"/>
      <c r="CU551" s="381"/>
      <c r="CV551" s="381"/>
      <c r="CW551" s="381"/>
      <c r="CX551" s="381"/>
      <c r="CY551" s="381"/>
      <c r="CZ551" s="381"/>
      <c r="DA551" s="381"/>
      <c r="DB551" s="381"/>
      <c r="DC551" s="381"/>
      <c r="DD551" s="381"/>
      <c r="DE551" s="381"/>
      <c r="DF551" s="381"/>
      <c r="DG551" s="381"/>
      <c r="DH551" s="381"/>
      <c r="DI551" s="381"/>
      <c r="DJ551" s="381"/>
      <c r="DK551" s="381"/>
      <c r="DL551" s="381"/>
      <c r="DM551" s="381"/>
      <c r="DN551" s="381"/>
      <c r="DO551" s="381"/>
      <c r="DP551" s="381"/>
      <c r="DQ551" s="381"/>
      <c r="DR551" s="381"/>
      <c r="DS551" s="381"/>
    </row>
    <row r="552" spans="1:123" s="60" customFormat="1" ht="17.25" customHeight="1" x14ac:dyDescent="0.2">
      <c r="A552" s="30" t="s">
        <v>886</v>
      </c>
      <c r="B552" s="30" t="s">
        <v>601</v>
      </c>
      <c r="C552" s="141">
        <v>144167.88</v>
      </c>
      <c r="D552" s="233">
        <v>2.3386657517958522E-4</v>
      </c>
      <c r="E552" s="359"/>
      <c r="F552" s="360"/>
      <c r="G552" s="361"/>
      <c r="J552" s="381"/>
      <c r="K552" s="381"/>
      <c r="L552" s="381"/>
      <c r="M552" s="381"/>
      <c r="N552" s="381"/>
      <c r="O552" s="381"/>
      <c r="P552" s="381"/>
      <c r="Q552" s="381"/>
      <c r="R552" s="381"/>
      <c r="S552" s="381"/>
      <c r="T552" s="381"/>
      <c r="U552" s="381"/>
      <c r="V552" s="381"/>
      <c r="W552" s="381"/>
      <c r="X552" s="381"/>
      <c r="Y552" s="381"/>
      <c r="Z552" s="381"/>
      <c r="AA552" s="381"/>
      <c r="AB552" s="381"/>
      <c r="AC552" s="381"/>
      <c r="AD552" s="381"/>
      <c r="AE552" s="381"/>
      <c r="AF552" s="381"/>
      <c r="AG552" s="381"/>
      <c r="AH552" s="381"/>
      <c r="AI552" s="381"/>
      <c r="AJ552" s="381"/>
      <c r="AK552" s="381"/>
      <c r="AL552" s="381"/>
      <c r="AM552" s="381"/>
      <c r="AN552" s="381"/>
      <c r="AO552" s="381"/>
      <c r="AP552" s="381"/>
      <c r="AQ552" s="381"/>
      <c r="AR552" s="381"/>
      <c r="AS552" s="381"/>
      <c r="AT552" s="381"/>
      <c r="AU552" s="381"/>
      <c r="AV552" s="381"/>
      <c r="AW552" s="381"/>
      <c r="AX552" s="381"/>
      <c r="AY552" s="381"/>
      <c r="AZ552" s="381"/>
      <c r="BA552" s="381"/>
      <c r="BB552" s="381"/>
      <c r="BC552" s="381"/>
      <c r="BD552" s="381"/>
      <c r="BE552" s="381"/>
      <c r="BF552" s="381"/>
      <c r="BG552" s="381"/>
      <c r="BH552" s="381"/>
      <c r="BI552" s="381"/>
      <c r="BJ552" s="381"/>
      <c r="BK552" s="381"/>
      <c r="BL552" s="381"/>
      <c r="BM552" s="381"/>
      <c r="BN552" s="381"/>
      <c r="BO552" s="381"/>
      <c r="BP552" s="381"/>
      <c r="BQ552" s="381"/>
      <c r="BR552" s="381"/>
      <c r="BS552" s="381"/>
      <c r="BT552" s="381"/>
      <c r="BU552" s="381"/>
      <c r="BV552" s="381"/>
      <c r="BW552" s="381"/>
      <c r="BX552" s="381"/>
      <c r="BY552" s="381"/>
      <c r="BZ552" s="381"/>
      <c r="CA552" s="381"/>
      <c r="CB552" s="381"/>
      <c r="CC552" s="381"/>
      <c r="CD552" s="381"/>
      <c r="CE552" s="381"/>
      <c r="CF552" s="381"/>
      <c r="CG552" s="381"/>
      <c r="CH552" s="381"/>
      <c r="CI552" s="381"/>
      <c r="CJ552" s="381"/>
      <c r="CK552" s="381"/>
      <c r="CL552" s="381"/>
      <c r="CM552" s="381"/>
      <c r="CN552" s="381"/>
      <c r="CO552" s="381"/>
      <c r="CP552" s="381"/>
      <c r="CQ552" s="381"/>
      <c r="CR552" s="381"/>
      <c r="CS552" s="381"/>
      <c r="CT552" s="381"/>
      <c r="CU552" s="381"/>
      <c r="CV552" s="381"/>
      <c r="CW552" s="381"/>
      <c r="CX552" s="381"/>
      <c r="CY552" s="381"/>
      <c r="CZ552" s="381"/>
      <c r="DA552" s="381"/>
      <c r="DB552" s="381"/>
      <c r="DC552" s="381"/>
      <c r="DD552" s="381"/>
      <c r="DE552" s="381"/>
      <c r="DF552" s="381"/>
      <c r="DG552" s="381"/>
      <c r="DH552" s="381"/>
      <c r="DI552" s="381"/>
      <c r="DJ552" s="381"/>
      <c r="DK552" s="381"/>
      <c r="DL552" s="381"/>
      <c r="DM552" s="381"/>
      <c r="DN552" s="381"/>
      <c r="DO552" s="381"/>
      <c r="DP552" s="381"/>
      <c r="DQ552" s="381"/>
      <c r="DR552" s="381"/>
      <c r="DS552" s="381"/>
    </row>
    <row r="553" spans="1:123" s="60" customFormat="1" ht="17.25" customHeight="1" x14ac:dyDescent="0.2">
      <c r="A553" s="30" t="s">
        <v>887</v>
      </c>
      <c r="B553" s="30" t="s">
        <v>602</v>
      </c>
      <c r="C553" s="141">
        <v>299568.38</v>
      </c>
      <c r="D553" s="233">
        <v>4.8595450708366215E-4</v>
      </c>
      <c r="E553" s="359"/>
      <c r="F553" s="360"/>
      <c r="G553" s="361"/>
      <c r="J553" s="381"/>
      <c r="K553" s="381"/>
      <c r="L553" s="381"/>
      <c r="M553" s="381"/>
      <c r="N553" s="381"/>
      <c r="O553" s="381"/>
      <c r="P553" s="381"/>
      <c r="Q553" s="381"/>
      <c r="R553" s="381"/>
      <c r="S553" s="381"/>
      <c r="T553" s="381"/>
      <c r="U553" s="381"/>
      <c r="V553" s="381"/>
      <c r="W553" s="381"/>
      <c r="X553" s="381"/>
      <c r="Y553" s="381"/>
      <c r="Z553" s="381"/>
      <c r="AA553" s="381"/>
      <c r="AB553" s="381"/>
      <c r="AC553" s="381"/>
      <c r="AD553" s="381"/>
      <c r="AE553" s="381"/>
      <c r="AF553" s="381"/>
      <c r="AG553" s="381"/>
      <c r="AH553" s="381"/>
      <c r="AI553" s="381"/>
      <c r="AJ553" s="381"/>
      <c r="AK553" s="381"/>
      <c r="AL553" s="381"/>
      <c r="AM553" s="381"/>
      <c r="AN553" s="381"/>
      <c r="AO553" s="381"/>
      <c r="AP553" s="381"/>
      <c r="AQ553" s="381"/>
      <c r="AR553" s="381"/>
      <c r="AS553" s="381"/>
      <c r="AT553" s="381"/>
      <c r="AU553" s="381"/>
      <c r="AV553" s="381"/>
      <c r="AW553" s="381"/>
      <c r="AX553" s="381"/>
      <c r="AY553" s="381"/>
      <c r="AZ553" s="381"/>
      <c r="BA553" s="381"/>
      <c r="BB553" s="381"/>
      <c r="BC553" s="381"/>
      <c r="BD553" s="381"/>
      <c r="BE553" s="381"/>
      <c r="BF553" s="381"/>
      <c r="BG553" s="381"/>
      <c r="BH553" s="381"/>
      <c r="BI553" s="381"/>
      <c r="BJ553" s="381"/>
      <c r="BK553" s="381"/>
      <c r="BL553" s="381"/>
      <c r="BM553" s="381"/>
      <c r="BN553" s="381"/>
      <c r="BO553" s="381"/>
      <c r="BP553" s="381"/>
      <c r="BQ553" s="381"/>
      <c r="BR553" s="381"/>
      <c r="BS553" s="381"/>
      <c r="BT553" s="381"/>
      <c r="BU553" s="381"/>
      <c r="BV553" s="381"/>
      <c r="BW553" s="381"/>
      <c r="BX553" s="381"/>
      <c r="BY553" s="381"/>
      <c r="BZ553" s="381"/>
      <c r="CA553" s="381"/>
      <c r="CB553" s="381"/>
      <c r="CC553" s="381"/>
      <c r="CD553" s="381"/>
      <c r="CE553" s="381"/>
      <c r="CF553" s="381"/>
      <c r="CG553" s="381"/>
      <c r="CH553" s="381"/>
      <c r="CI553" s="381"/>
      <c r="CJ553" s="381"/>
      <c r="CK553" s="381"/>
      <c r="CL553" s="381"/>
      <c r="CM553" s="381"/>
      <c r="CN553" s="381"/>
      <c r="CO553" s="381"/>
      <c r="CP553" s="381"/>
      <c r="CQ553" s="381"/>
      <c r="CR553" s="381"/>
      <c r="CS553" s="381"/>
      <c r="CT553" s="381"/>
      <c r="CU553" s="381"/>
      <c r="CV553" s="381"/>
      <c r="CW553" s="381"/>
      <c r="CX553" s="381"/>
      <c r="CY553" s="381"/>
      <c r="CZ553" s="381"/>
      <c r="DA553" s="381"/>
      <c r="DB553" s="381"/>
      <c r="DC553" s="381"/>
      <c r="DD553" s="381"/>
      <c r="DE553" s="381"/>
      <c r="DF553" s="381"/>
      <c r="DG553" s="381"/>
      <c r="DH553" s="381"/>
      <c r="DI553" s="381"/>
      <c r="DJ553" s="381"/>
      <c r="DK553" s="381"/>
      <c r="DL553" s="381"/>
      <c r="DM553" s="381"/>
      <c r="DN553" s="381"/>
      <c r="DO553" s="381"/>
      <c r="DP553" s="381"/>
      <c r="DQ553" s="381"/>
      <c r="DR553" s="381"/>
      <c r="DS553" s="381"/>
    </row>
    <row r="554" spans="1:123" s="60" customFormat="1" ht="17.25" customHeight="1" x14ac:dyDescent="0.2">
      <c r="A554" s="30" t="s">
        <v>888</v>
      </c>
      <c r="B554" s="30" t="s">
        <v>603</v>
      </c>
      <c r="C554" s="141">
        <v>87430.73</v>
      </c>
      <c r="D554" s="233">
        <v>1.4182857783960628E-4</v>
      </c>
      <c r="E554" s="359"/>
      <c r="F554" s="360"/>
      <c r="G554" s="361"/>
      <c r="J554" s="381"/>
      <c r="K554" s="381"/>
      <c r="L554" s="381"/>
      <c r="M554" s="381"/>
      <c r="N554" s="381"/>
      <c r="O554" s="381"/>
      <c r="P554" s="381"/>
      <c r="Q554" s="381"/>
      <c r="R554" s="381"/>
      <c r="S554" s="381"/>
      <c r="T554" s="381"/>
      <c r="U554" s="381"/>
      <c r="V554" s="381"/>
      <c r="W554" s="381"/>
      <c r="X554" s="381"/>
      <c r="Y554" s="381"/>
      <c r="Z554" s="381"/>
      <c r="AA554" s="381"/>
      <c r="AB554" s="381"/>
      <c r="AC554" s="381"/>
      <c r="AD554" s="381"/>
      <c r="AE554" s="381"/>
      <c r="AF554" s="381"/>
      <c r="AG554" s="381"/>
      <c r="AH554" s="381"/>
      <c r="AI554" s="381"/>
      <c r="AJ554" s="381"/>
      <c r="AK554" s="381"/>
      <c r="AL554" s="381"/>
      <c r="AM554" s="381"/>
      <c r="AN554" s="381"/>
      <c r="AO554" s="381"/>
      <c r="AP554" s="381"/>
      <c r="AQ554" s="381"/>
      <c r="AR554" s="381"/>
      <c r="AS554" s="381"/>
      <c r="AT554" s="381"/>
      <c r="AU554" s="381"/>
      <c r="AV554" s="381"/>
      <c r="AW554" s="381"/>
      <c r="AX554" s="381"/>
      <c r="AY554" s="381"/>
      <c r="AZ554" s="381"/>
      <c r="BA554" s="381"/>
      <c r="BB554" s="381"/>
      <c r="BC554" s="381"/>
      <c r="BD554" s="381"/>
      <c r="BE554" s="381"/>
      <c r="BF554" s="381"/>
      <c r="BG554" s="381"/>
      <c r="BH554" s="381"/>
      <c r="BI554" s="381"/>
      <c r="BJ554" s="381"/>
      <c r="BK554" s="381"/>
      <c r="BL554" s="381"/>
      <c r="BM554" s="381"/>
      <c r="BN554" s="381"/>
      <c r="BO554" s="381"/>
      <c r="BP554" s="381"/>
      <c r="BQ554" s="381"/>
      <c r="BR554" s="381"/>
      <c r="BS554" s="381"/>
      <c r="BT554" s="381"/>
      <c r="BU554" s="381"/>
      <c r="BV554" s="381"/>
      <c r="BW554" s="381"/>
      <c r="BX554" s="381"/>
      <c r="BY554" s="381"/>
      <c r="BZ554" s="381"/>
      <c r="CA554" s="381"/>
      <c r="CB554" s="381"/>
      <c r="CC554" s="381"/>
      <c r="CD554" s="381"/>
      <c r="CE554" s="381"/>
      <c r="CF554" s="381"/>
      <c r="CG554" s="381"/>
      <c r="CH554" s="381"/>
      <c r="CI554" s="381"/>
      <c r="CJ554" s="381"/>
      <c r="CK554" s="381"/>
      <c r="CL554" s="381"/>
      <c r="CM554" s="381"/>
      <c r="CN554" s="381"/>
      <c r="CO554" s="381"/>
      <c r="CP554" s="381"/>
      <c r="CQ554" s="381"/>
      <c r="CR554" s="381"/>
      <c r="CS554" s="381"/>
      <c r="CT554" s="381"/>
      <c r="CU554" s="381"/>
      <c r="CV554" s="381"/>
      <c r="CW554" s="381"/>
      <c r="CX554" s="381"/>
      <c r="CY554" s="381"/>
      <c r="CZ554" s="381"/>
      <c r="DA554" s="381"/>
      <c r="DB554" s="381"/>
      <c r="DC554" s="381"/>
      <c r="DD554" s="381"/>
      <c r="DE554" s="381"/>
      <c r="DF554" s="381"/>
      <c r="DG554" s="381"/>
      <c r="DH554" s="381"/>
      <c r="DI554" s="381"/>
      <c r="DJ554" s="381"/>
      <c r="DK554" s="381"/>
      <c r="DL554" s="381"/>
      <c r="DM554" s="381"/>
      <c r="DN554" s="381"/>
      <c r="DO554" s="381"/>
      <c r="DP554" s="381"/>
      <c r="DQ554" s="381"/>
      <c r="DR554" s="381"/>
      <c r="DS554" s="381"/>
    </row>
    <row r="555" spans="1:123" s="60" customFormat="1" ht="17.25" customHeight="1" x14ac:dyDescent="0.2">
      <c r="A555" s="30" t="s">
        <v>889</v>
      </c>
      <c r="B555" s="30" t="s">
        <v>604</v>
      </c>
      <c r="C555" s="141">
        <v>528.05999999999995</v>
      </c>
      <c r="D555" s="233">
        <v>8.5660955609066156E-7</v>
      </c>
      <c r="E555" s="359"/>
      <c r="F555" s="360"/>
      <c r="G555" s="361"/>
      <c r="J555" s="381"/>
      <c r="K555" s="381"/>
      <c r="L555" s="381"/>
      <c r="M555" s="381"/>
      <c r="N555" s="381"/>
      <c r="O555" s="381"/>
      <c r="P555" s="381"/>
      <c r="Q555" s="381"/>
      <c r="R555" s="381"/>
      <c r="S555" s="381"/>
      <c r="T555" s="381"/>
      <c r="U555" s="381"/>
      <c r="V555" s="381"/>
      <c r="W555" s="381"/>
      <c r="X555" s="381"/>
      <c r="Y555" s="381"/>
      <c r="Z555" s="381"/>
      <c r="AA555" s="381"/>
      <c r="AB555" s="381"/>
      <c r="AC555" s="381"/>
      <c r="AD555" s="381"/>
      <c r="AE555" s="381"/>
      <c r="AF555" s="381"/>
      <c r="AG555" s="381"/>
      <c r="AH555" s="381"/>
      <c r="AI555" s="381"/>
      <c r="AJ555" s="381"/>
      <c r="AK555" s="381"/>
      <c r="AL555" s="381"/>
      <c r="AM555" s="381"/>
      <c r="AN555" s="381"/>
      <c r="AO555" s="381"/>
      <c r="AP555" s="381"/>
      <c r="AQ555" s="381"/>
      <c r="AR555" s="381"/>
      <c r="AS555" s="381"/>
      <c r="AT555" s="381"/>
      <c r="AU555" s="381"/>
      <c r="AV555" s="381"/>
      <c r="AW555" s="381"/>
      <c r="AX555" s="381"/>
      <c r="AY555" s="381"/>
      <c r="AZ555" s="381"/>
      <c r="BA555" s="381"/>
      <c r="BB555" s="381"/>
      <c r="BC555" s="381"/>
      <c r="BD555" s="381"/>
      <c r="BE555" s="381"/>
      <c r="BF555" s="381"/>
      <c r="BG555" s="381"/>
      <c r="BH555" s="381"/>
      <c r="BI555" s="381"/>
      <c r="BJ555" s="381"/>
      <c r="BK555" s="381"/>
      <c r="BL555" s="381"/>
      <c r="BM555" s="381"/>
      <c r="BN555" s="381"/>
      <c r="BO555" s="381"/>
      <c r="BP555" s="381"/>
      <c r="BQ555" s="381"/>
      <c r="BR555" s="381"/>
      <c r="BS555" s="381"/>
      <c r="BT555" s="381"/>
      <c r="BU555" s="381"/>
      <c r="BV555" s="381"/>
      <c r="BW555" s="381"/>
      <c r="BX555" s="381"/>
      <c r="BY555" s="381"/>
      <c r="BZ555" s="381"/>
      <c r="CA555" s="381"/>
      <c r="CB555" s="381"/>
      <c r="CC555" s="381"/>
      <c r="CD555" s="381"/>
      <c r="CE555" s="381"/>
      <c r="CF555" s="381"/>
      <c r="CG555" s="381"/>
      <c r="CH555" s="381"/>
      <c r="CI555" s="381"/>
      <c r="CJ555" s="381"/>
      <c r="CK555" s="381"/>
      <c r="CL555" s="381"/>
      <c r="CM555" s="381"/>
      <c r="CN555" s="381"/>
      <c r="CO555" s="381"/>
      <c r="CP555" s="381"/>
      <c r="CQ555" s="381"/>
      <c r="CR555" s="381"/>
      <c r="CS555" s="381"/>
      <c r="CT555" s="381"/>
      <c r="CU555" s="381"/>
      <c r="CV555" s="381"/>
      <c r="CW555" s="381"/>
      <c r="CX555" s="381"/>
      <c r="CY555" s="381"/>
      <c r="CZ555" s="381"/>
      <c r="DA555" s="381"/>
      <c r="DB555" s="381"/>
      <c r="DC555" s="381"/>
      <c r="DD555" s="381"/>
      <c r="DE555" s="381"/>
      <c r="DF555" s="381"/>
      <c r="DG555" s="381"/>
      <c r="DH555" s="381"/>
      <c r="DI555" s="381"/>
      <c r="DJ555" s="381"/>
      <c r="DK555" s="381"/>
      <c r="DL555" s="381"/>
      <c r="DM555" s="381"/>
      <c r="DN555" s="381"/>
      <c r="DO555" s="381"/>
      <c r="DP555" s="381"/>
      <c r="DQ555" s="381"/>
      <c r="DR555" s="381"/>
      <c r="DS555" s="381"/>
    </row>
    <row r="556" spans="1:123" s="60" customFormat="1" ht="17.25" customHeight="1" x14ac:dyDescent="0.2">
      <c r="A556" s="30" t="s">
        <v>890</v>
      </c>
      <c r="B556" s="30" t="s">
        <v>605</v>
      </c>
      <c r="C556" s="141">
        <v>27222.28</v>
      </c>
      <c r="D556" s="233">
        <v>4.4159499273900118E-5</v>
      </c>
      <c r="E556" s="359"/>
      <c r="F556" s="360"/>
      <c r="G556" s="361"/>
      <c r="J556" s="381"/>
      <c r="K556" s="381"/>
      <c r="L556" s="381"/>
      <c r="M556" s="381"/>
      <c r="N556" s="381"/>
      <c r="O556" s="381"/>
      <c r="P556" s="381"/>
      <c r="Q556" s="381"/>
      <c r="R556" s="381"/>
      <c r="S556" s="381"/>
      <c r="T556" s="381"/>
      <c r="U556" s="381"/>
      <c r="V556" s="381"/>
      <c r="W556" s="381"/>
      <c r="X556" s="381"/>
      <c r="Y556" s="381"/>
      <c r="Z556" s="381"/>
      <c r="AA556" s="381"/>
      <c r="AB556" s="381"/>
      <c r="AC556" s="381"/>
      <c r="AD556" s="381"/>
      <c r="AE556" s="381"/>
      <c r="AF556" s="381"/>
      <c r="AG556" s="381"/>
      <c r="AH556" s="381"/>
      <c r="AI556" s="381"/>
      <c r="AJ556" s="381"/>
      <c r="AK556" s="381"/>
      <c r="AL556" s="381"/>
      <c r="AM556" s="381"/>
      <c r="AN556" s="381"/>
      <c r="AO556" s="381"/>
      <c r="AP556" s="381"/>
      <c r="AQ556" s="381"/>
      <c r="AR556" s="381"/>
      <c r="AS556" s="381"/>
      <c r="AT556" s="381"/>
      <c r="AU556" s="381"/>
      <c r="AV556" s="381"/>
      <c r="AW556" s="381"/>
      <c r="AX556" s="381"/>
      <c r="AY556" s="381"/>
      <c r="AZ556" s="381"/>
      <c r="BA556" s="381"/>
      <c r="BB556" s="381"/>
      <c r="BC556" s="381"/>
      <c r="BD556" s="381"/>
      <c r="BE556" s="381"/>
      <c r="BF556" s="381"/>
      <c r="BG556" s="381"/>
      <c r="BH556" s="381"/>
      <c r="BI556" s="381"/>
      <c r="BJ556" s="381"/>
      <c r="BK556" s="381"/>
      <c r="BL556" s="381"/>
      <c r="BM556" s="381"/>
      <c r="BN556" s="381"/>
      <c r="BO556" s="381"/>
      <c r="BP556" s="381"/>
      <c r="BQ556" s="381"/>
      <c r="BR556" s="381"/>
      <c r="BS556" s="381"/>
      <c r="BT556" s="381"/>
      <c r="BU556" s="381"/>
      <c r="BV556" s="381"/>
      <c r="BW556" s="381"/>
      <c r="BX556" s="381"/>
      <c r="BY556" s="381"/>
      <c r="BZ556" s="381"/>
      <c r="CA556" s="381"/>
      <c r="CB556" s="381"/>
      <c r="CC556" s="381"/>
      <c r="CD556" s="381"/>
      <c r="CE556" s="381"/>
      <c r="CF556" s="381"/>
      <c r="CG556" s="381"/>
      <c r="CH556" s="381"/>
      <c r="CI556" s="381"/>
      <c r="CJ556" s="381"/>
      <c r="CK556" s="381"/>
      <c r="CL556" s="381"/>
      <c r="CM556" s="381"/>
      <c r="CN556" s="381"/>
      <c r="CO556" s="381"/>
      <c r="CP556" s="381"/>
      <c r="CQ556" s="381"/>
      <c r="CR556" s="381"/>
      <c r="CS556" s="381"/>
      <c r="CT556" s="381"/>
      <c r="CU556" s="381"/>
      <c r="CV556" s="381"/>
      <c r="CW556" s="381"/>
      <c r="CX556" s="381"/>
      <c r="CY556" s="381"/>
      <c r="CZ556" s="381"/>
      <c r="DA556" s="381"/>
      <c r="DB556" s="381"/>
      <c r="DC556" s="381"/>
      <c r="DD556" s="381"/>
      <c r="DE556" s="381"/>
      <c r="DF556" s="381"/>
      <c r="DG556" s="381"/>
      <c r="DH556" s="381"/>
      <c r="DI556" s="381"/>
      <c r="DJ556" s="381"/>
      <c r="DK556" s="381"/>
      <c r="DL556" s="381"/>
      <c r="DM556" s="381"/>
      <c r="DN556" s="381"/>
      <c r="DO556" s="381"/>
      <c r="DP556" s="381"/>
      <c r="DQ556" s="381"/>
      <c r="DR556" s="381"/>
      <c r="DS556" s="381"/>
    </row>
    <row r="557" spans="1:123" s="60" customFormat="1" ht="17.25" customHeight="1" x14ac:dyDescent="0.2">
      <c r="A557" s="30" t="s">
        <v>891</v>
      </c>
      <c r="B557" s="30" t="s">
        <v>606</v>
      </c>
      <c r="C557" s="141">
        <v>2517424.33</v>
      </c>
      <c r="D557" s="233">
        <v>4.0837210502843073E-3</v>
      </c>
      <c r="E557" s="359"/>
      <c r="F557" s="360"/>
      <c r="G557" s="361"/>
      <c r="J557" s="381"/>
      <c r="K557" s="381"/>
      <c r="L557" s="381"/>
      <c r="M557" s="381"/>
      <c r="N557" s="381"/>
      <c r="O557" s="381"/>
      <c r="P557" s="381"/>
      <c r="Q557" s="381"/>
      <c r="R557" s="381"/>
      <c r="S557" s="381"/>
      <c r="T557" s="381"/>
      <c r="U557" s="381"/>
      <c r="V557" s="381"/>
      <c r="W557" s="381"/>
      <c r="X557" s="381"/>
      <c r="Y557" s="381"/>
      <c r="Z557" s="381"/>
      <c r="AA557" s="381"/>
      <c r="AB557" s="381"/>
      <c r="AC557" s="381"/>
      <c r="AD557" s="381"/>
      <c r="AE557" s="381"/>
      <c r="AF557" s="381"/>
      <c r="AG557" s="381"/>
      <c r="AH557" s="381"/>
      <c r="AI557" s="381"/>
      <c r="AJ557" s="381"/>
      <c r="AK557" s="381"/>
      <c r="AL557" s="381"/>
      <c r="AM557" s="381"/>
      <c r="AN557" s="381"/>
      <c r="AO557" s="381"/>
      <c r="AP557" s="381"/>
      <c r="AQ557" s="381"/>
      <c r="AR557" s="381"/>
      <c r="AS557" s="381"/>
      <c r="AT557" s="381"/>
      <c r="AU557" s="381"/>
      <c r="AV557" s="381"/>
      <c r="AW557" s="381"/>
      <c r="AX557" s="381"/>
      <c r="AY557" s="381"/>
      <c r="AZ557" s="381"/>
      <c r="BA557" s="381"/>
      <c r="BB557" s="381"/>
      <c r="BC557" s="381"/>
      <c r="BD557" s="381"/>
      <c r="BE557" s="381"/>
      <c r="BF557" s="381"/>
      <c r="BG557" s="381"/>
      <c r="BH557" s="381"/>
      <c r="BI557" s="381"/>
      <c r="BJ557" s="381"/>
      <c r="BK557" s="381"/>
      <c r="BL557" s="381"/>
      <c r="BM557" s="381"/>
      <c r="BN557" s="381"/>
      <c r="BO557" s="381"/>
      <c r="BP557" s="381"/>
      <c r="BQ557" s="381"/>
      <c r="BR557" s="381"/>
      <c r="BS557" s="381"/>
      <c r="BT557" s="381"/>
      <c r="BU557" s="381"/>
      <c r="BV557" s="381"/>
      <c r="BW557" s="381"/>
      <c r="BX557" s="381"/>
      <c r="BY557" s="381"/>
      <c r="BZ557" s="381"/>
      <c r="CA557" s="381"/>
      <c r="CB557" s="381"/>
      <c r="CC557" s="381"/>
      <c r="CD557" s="381"/>
      <c r="CE557" s="381"/>
      <c r="CF557" s="381"/>
      <c r="CG557" s="381"/>
      <c r="CH557" s="381"/>
      <c r="CI557" s="381"/>
      <c r="CJ557" s="381"/>
      <c r="CK557" s="381"/>
      <c r="CL557" s="381"/>
      <c r="CM557" s="381"/>
      <c r="CN557" s="381"/>
      <c r="CO557" s="381"/>
      <c r="CP557" s="381"/>
      <c r="CQ557" s="381"/>
      <c r="CR557" s="381"/>
      <c r="CS557" s="381"/>
      <c r="CT557" s="381"/>
      <c r="CU557" s="381"/>
      <c r="CV557" s="381"/>
      <c r="CW557" s="381"/>
      <c r="CX557" s="381"/>
      <c r="CY557" s="381"/>
      <c r="CZ557" s="381"/>
      <c r="DA557" s="381"/>
      <c r="DB557" s="381"/>
      <c r="DC557" s="381"/>
      <c r="DD557" s="381"/>
      <c r="DE557" s="381"/>
      <c r="DF557" s="381"/>
      <c r="DG557" s="381"/>
      <c r="DH557" s="381"/>
      <c r="DI557" s="381"/>
      <c r="DJ557" s="381"/>
      <c r="DK557" s="381"/>
      <c r="DL557" s="381"/>
      <c r="DM557" s="381"/>
      <c r="DN557" s="381"/>
      <c r="DO557" s="381"/>
      <c r="DP557" s="381"/>
      <c r="DQ557" s="381"/>
      <c r="DR557" s="381"/>
      <c r="DS557" s="381"/>
    </row>
    <row r="558" spans="1:123" s="60" customFormat="1" ht="17.25" customHeight="1" x14ac:dyDescent="0.2">
      <c r="A558" s="30" t="s">
        <v>892</v>
      </c>
      <c r="B558" s="30" t="s">
        <v>607</v>
      </c>
      <c r="C558" s="141">
        <v>503018.08</v>
      </c>
      <c r="D558" s="233">
        <v>8.1598699809562719E-4</v>
      </c>
      <c r="E558" s="359"/>
      <c r="F558" s="360"/>
      <c r="G558" s="361"/>
      <c r="J558" s="381"/>
      <c r="K558" s="381"/>
      <c r="L558" s="381"/>
      <c r="M558" s="381"/>
      <c r="N558" s="381"/>
      <c r="O558" s="381"/>
      <c r="P558" s="381"/>
      <c r="Q558" s="381"/>
      <c r="R558" s="381"/>
      <c r="S558" s="381"/>
      <c r="T558" s="381"/>
      <c r="U558" s="381"/>
      <c r="V558" s="381"/>
      <c r="W558" s="381"/>
      <c r="X558" s="381"/>
      <c r="Y558" s="381"/>
      <c r="Z558" s="381"/>
      <c r="AA558" s="381"/>
      <c r="AB558" s="381"/>
      <c r="AC558" s="381"/>
      <c r="AD558" s="381"/>
      <c r="AE558" s="381"/>
      <c r="AF558" s="381"/>
      <c r="AG558" s="381"/>
      <c r="AH558" s="381"/>
      <c r="AI558" s="381"/>
      <c r="AJ558" s="381"/>
      <c r="AK558" s="381"/>
      <c r="AL558" s="381"/>
      <c r="AM558" s="381"/>
      <c r="AN558" s="381"/>
      <c r="AO558" s="381"/>
      <c r="AP558" s="381"/>
      <c r="AQ558" s="381"/>
      <c r="AR558" s="381"/>
      <c r="AS558" s="381"/>
      <c r="AT558" s="381"/>
      <c r="AU558" s="381"/>
      <c r="AV558" s="381"/>
      <c r="AW558" s="381"/>
      <c r="AX558" s="381"/>
      <c r="AY558" s="381"/>
      <c r="AZ558" s="381"/>
      <c r="BA558" s="381"/>
      <c r="BB558" s="381"/>
      <c r="BC558" s="381"/>
      <c r="BD558" s="381"/>
      <c r="BE558" s="381"/>
      <c r="BF558" s="381"/>
      <c r="BG558" s="381"/>
      <c r="BH558" s="381"/>
      <c r="BI558" s="381"/>
      <c r="BJ558" s="381"/>
      <c r="BK558" s="381"/>
      <c r="BL558" s="381"/>
      <c r="BM558" s="381"/>
      <c r="BN558" s="381"/>
      <c r="BO558" s="381"/>
      <c r="BP558" s="381"/>
      <c r="BQ558" s="381"/>
      <c r="BR558" s="381"/>
      <c r="BS558" s="381"/>
      <c r="BT558" s="381"/>
      <c r="BU558" s="381"/>
      <c r="BV558" s="381"/>
      <c r="BW558" s="381"/>
      <c r="BX558" s="381"/>
      <c r="BY558" s="381"/>
      <c r="BZ558" s="381"/>
      <c r="CA558" s="381"/>
      <c r="CB558" s="381"/>
      <c r="CC558" s="381"/>
      <c r="CD558" s="381"/>
      <c r="CE558" s="381"/>
      <c r="CF558" s="381"/>
      <c r="CG558" s="381"/>
      <c r="CH558" s="381"/>
      <c r="CI558" s="381"/>
      <c r="CJ558" s="381"/>
      <c r="CK558" s="381"/>
      <c r="CL558" s="381"/>
      <c r="CM558" s="381"/>
      <c r="CN558" s="381"/>
      <c r="CO558" s="381"/>
      <c r="CP558" s="381"/>
      <c r="CQ558" s="381"/>
      <c r="CR558" s="381"/>
      <c r="CS558" s="381"/>
      <c r="CT558" s="381"/>
      <c r="CU558" s="381"/>
      <c r="CV558" s="381"/>
      <c r="CW558" s="381"/>
      <c r="CX558" s="381"/>
      <c r="CY558" s="381"/>
      <c r="CZ558" s="381"/>
      <c r="DA558" s="381"/>
      <c r="DB558" s="381"/>
      <c r="DC558" s="381"/>
      <c r="DD558" s="381"/>
      <c r="DE558" s="381"/>
      <c r="DF558" s="381"/>
      <c r="DG558" s="381"/>
      <c r="DH558" s="381"/>
      <c r="DI558" s="381"/>
      <c r="DJ558" s="381"/>
      <c r="DK558" s="381"/>
      <c r="DL558" s="381"/>
      <c r="DM558" s="381"/>
      <c r="DN558" s="381"/>
      <c r="DO558" s="381"/>
      <c r="DP558" s="381"/>
      <c r="DQ558" s="381"/>
      <c r="DR558" s="381"/>
      <c r="DS558" s="381"/>
    </row>
    <row r="559" spans="1:123" s="60" customFormat="1" ht="17.25" customHeight="1" x14ac:dyDescent="0.2">
      <c r="A559" s="30" t="s">
        <v>893</v>
      </c>
      <c r="B559" s="30" t="s">
        <v>608</v>
      </c>
      <c r="C559" s="141">
        <v>381017.64</v>
      </c>
      <c r="D559" s="233">
        <v>6.1808005049257954E-4</v>
      </c>
      <c r="E559" s="359"/>
      <c r="F559" s="360"/>
      <c r="G559" s="361"/>
      <c r="J559" s="381"/>
      <c r="K559" s="381"/>
      <c r="L559" s="381"/>
      <c r="M559" s="381"/>
      <c r="N559" s="381"/>
      <c r="O559" s="381"/>
      <c r="P559" s="381"/>
      <c r="Q559" s="381"/>
      <c r="R559" s="381"/>
      <c r="S559" s="381"/>
      <c r="T559" s="381"/>
      <c r="U559" s="381"/>
      <c r="V559" s="381"/>
      <c r="W559" s="381"/>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c r="AS559" s="381"/>
      <c r="AT559" s="381"/>
      <c r="AU559" s="381"/>
      <c r="AV559" s="381"/>
      <c r="AW559" s="381"/>
      <c r="AX559" s="381"/>
      <c r="AY559" s="381"/>
      <c r="AZ559" s="381"/>
      <c r="BA559" s="381"/>
      <c r="BB559" s="381"/>
      <c r="BC559" s="381"/>
      <c r="BD559" s="381"/>
      <c r="BE559" s="381"/>
      <c r="BF559" s="381"/>
      <c r="BG559" s="381"/>
      <c r="BH559" s="381"/>
      <c r="BI559" s="381"/>
      <c r="BJ559" s="381"/>
      <c r="BK559" s="381"/>
      <c r="BL559" s="381"/>
      <c r="BM559" s="381"/>
      <c r="BN559" s="381"/>
      <c r="BO559" s="381"/>
      <c r="BP559" s="381"/>
      <c r="BQ559" s="381"/>
      <c r="BR559" s="381"/>
      <c r="BS559" s="381"/>
      <c r="BT559" s="381"/>
      <c r="BU559" s="381"/>
      <c r="BV559" s="381"/>
      <c r="BW559" s="381"/>
      <c r="BX559" s="381"/>
      <c r="BY559" s="381"/>
      <c r="BZ559" s="381"/>
      <c r="CA559" s="381"/>
      <c r="CB559" s="381"/>
      <c r="CC559" s="381"/>
      <c r="CD559" s="381"/>
      <c r="CE559" s="381"/>
      <c r="CF559" s="381"/>
      <c r="CG559" s="381"/>
      <c r="CH559" s="381"/>
      <c r="CI559" s="381"/>
      <c r="CJ559" s="381"/>
      <c r="CK559" s="381"/>
      <c r="CL559" s="381"/>
      <c r="CM559" s="381"/>
      <c r="CN559" s="381"/>
      <c r="CO559" s="381"/>
      <c r="CP559" s="381"/>
      <c r="CQ559" s="381"/>
      <c r="CR559" s="381"/>
      <c r="CS559" s="381"/>
      <c r="CT559" s="381"/>
      <c r="CU559" s="381"/>
      <c r="CV559" s="381"/>
      <c r="CW559" s="381"/>
      <c r="CX559" s="381"/>
      <c r="CY559" s="381"/>
      <c r="CZ559" s="381"/>
      <c r="DA559" s="381"/>
      <c r="DB559" s="381"/>
      <c r="DC559" s="381"/>
      <c r="DD559" s="381"/>
      <c r="DE559" s="381"/>
      <c r="DF559" s="381"/>
      <c r="DG559" s="381"/>
      <c r="DH559" s="381"/>
      <c r="DI559" s="381"/>
      <c r="DJ559" s="381"/>
      <c r="DK559" s="381"/>
      <c r="DL559" s="381"/>
      <c r="DM559" s="381"/>
      <c r="DN559" s="381"/>
      <c r="DO559" s="381"/>
      <c r="DP559" s="381"/>
      <c r="DQ559" s="381"/>
      <c r="DR559" s="381"/>
      <c r="DS559" s="381"/>
    </row>
    <row r="560" spans="1:123" s="60" customFormat="1" ht="17.25" customHeight="1" x14ac:dyDescent="0.2">
      <c r="A560" s="30" t="s">
        <v>894</v>
      </c>
      <c r="B560" s="30" t="s">
        <v>609</v>
      </c>
      <c r="C560" s="141">
        <v>716532.75</v>
      </c>
      <c r="D560" s="233">
        <v>1.1623467047341609E-3</v>
      </c>
      <c r="E560" s="359"/>
      <c r="F560" s="360"/>
      <c r="G560" s="361"/>
      <c r="J560" s="381"/>
      <c r="K560" s="381"/>
      <c r="L560" s="381"/>
      <c r="M560" s="381"/>
      <c r="N560" s="381"/>
      <c r="O560" s="381"/>
      <c r="P560" s="381"/>
      <c r="Q560" s="381"/>
      <c r="R560" s="381"/>
      <c r="S560" s="381"/>
      <c r="T560" s="381"/>
      <c r="U560" s="381"/>
      <c r="V560" s="381"/>
      <c r="W560" s="381"/>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c r="AS560" s="381"/>
      <c r="AT560" s="381"/>
      <c r="AU560" s="381"/>
      <c r="AV560" s="381"/>
      <c r="AW560" s="381"/>
      <c r="AX560" s="381"/>
      <c r="AY560" s="381"/>
      <c r="AZ560" s="381"/>
      <c r="BA560" s="381"/>
      <c r="BB560" s="381"/>
      <c r="BC560" s="381"/>
      <c r="BD560" s="381"/>
      <c r="BE560" s="381"/>
      <c r="BF560" s="381"/>
      <c r="BG560" s="381"/>
      <c r="BH560" s="381"/>
      <c r="BI560" s="381"/>
      <c r="BJ560" s="381"/>
      <c r="BK560" s="381"/>
      <c r="BL560" s="381"/>
      <c r="BM560" s="381"/>
      <c r="BN560" s="381"/>
      <c r="BO560" s="381"/>
      <c r="BP560" s="381"/>
      <c r="BQ560" s="381"/>
      <c r="BR560" s="381"/>
      <c r="BS560" s="381"/>
      <c r="BT560" s="381"/>
      <c r="BU560" s="381"/>
      <c r="BV560" s="381"/>
      <c r="BW560" s="381"/>
      <c r="BX560" s="381"/>
      <c r="BY560" s="381"/>
      <c r="BZ560" s="381"/>
      <c r="CA560" s="381"/>
      <c r="CB560" s="381"/>
      <c r="CC560" s="381"/>
      <c r="CD560" s="381"/>
      <c r="CE560" s="381"/>
      <c r="CF560" s="381"/>
      <c r="CG560" s="381"/>
      <c r="CH560" s="381"/>
      <c r="CI560" s="381"/>
      <c r="CJ560" s="381"/>
      <c r="CK560" s="381"/>
      <c r="CL560" s="381"/>
      <c r="CM560" s="381"/>
      <c r="CN560" s="381"/>
      <c r="CO560" s="381"/>
      <c r="CP560" s="381"/>
      <c r="CQ560" s="381"/>
      <c r="CR560" s="381"/>
      <c r="CS560" s="381"/>
      <c r="CT560" s="381"/>
      <c r="CU560" s="381"/>
      <c r="CV560" s="381"/>
      <c r="CW560" s="381"/>
      <c r="CX560" s="381"/>
      <c r="CY560" s="381"/>
      <c r="CZ560" s="381"/>
      <c r="DA560" s="381"/>
      <c r="DB560" s="381"/>
      <c r="DC560" s="381"/>
      <c r="DD560" s="381"/>
      <c r="DE560" s="381"/>
      <c r="DF560" s="381"/>
      <c r="DG560" s="381"/>
      <c r="DH560" s="381"/>
      <c r="DI560" s="381"/>
      <c r="DJ560" s="381"/>
      <c r="DK560" s="381"/>
      <c r="DL560" s="381"/>
      <c r="DM560" s="381"/>
      <c r="DN560" s="381"/>
      <c r="DO560" s="381"/>
      <c r="DP560" s="381"/>
      <c r="DQ560" s="381"/>
      <c r="DR560" s="381"/>
      <c r="DS560" s="381"/>
    </row>
    <row r="561" spans="1:123" s="60" customFormat="1" ht="17.25" customHeight="1" x14ac:dyDescent="0.2">
      <c r="A561" s="30" t="s">
        <v>895</v>
      </c>
      <c r="B561" s="30" t="s">
        <v>610</v>
      </c>
      <c r="C561" s="141">
        <v>3467.12</v>
      </c>
      <c r="D561" s="233">
        <v>5.6243005039447309E-6</v>
      </c>
      <c r="E561" s="359"/>
      <c r="F561" s="360"/>
      <c r="G561" s="361"/>
      <c r="J561" s="381"/>
      <c r="K561" s="381"/>
      <c r="L561" s="381"/>
      <c r="M561" s="381"/>
      <c r="N561" s="381"/>
      <c r="O561" s="381"/>
      <c r="P561" s="381"/>
      <c r="Q561" s="381"/>
      <c r="R561" s="381"/>
      <c r="S561" s="381"/>
      <c r="T561" s="381"/>
      <c r="U561" s="381"/>
      <c r="V561" s="381"/>
      <c r="W561" s="381"/>
      <c r="X561" s="381"/>
      <c r="Y561" s="381"/>
      <c r="Z561" s="381"/>
      <c r="AA561" s="381"/>
      <c r="AB561" s="381"/>
      <c r="AC561" s="381"/>
      <c r="AD561" s="381"/>
      <c r="AE561" s="381"/>
      <c r="AF561" s="381"/>
      <c r="AG561" s="381"/>
      <c r="AH561" s="381"/>
      <c r="AI561" s="381"/>
      <c r="AJ561" s="381"/>
      <c r="AK561" s="381"/>
      <c r="AL561" s="381"/>
      <c r="AM561" s="381"/>
      <c r="AN561" s="381"/>
      <c r="AO561" s="381"/>
      <c r="AP561" s="381"/>
      <c r="AQ561" s="381"/>
      <c r="AR561" s="381"/>
      <c r="AS561" s="381"/>
      <c r="AT561" s="381"/>
      <c r="AU561" s="381"/>
      <c r="AV561" s="381"/>
      <c r="AW561" s="381"/>
      <c r="AX561" s="381"/>
      <c r="AY561" s="381"/>
      <c r="AZ561" s="381"/>
      <c r="BA561" s="381"/>
      <c r="BB561" s="381"/>
      <c r="BC561" s="381"/>
      <c r="BD561" s="381"/>
      <c r="BE561" s="381"/>
      <c r="BF561" s="381"/>
      <c r="BG561" s="381"/>
      <c r="BH561" s="381"/>
      <c r="BI561" s="381"/>
      <c r="BJ561" s="381"/>
      <c r="BK561" s="381"/>
      <c r="BL561" s="381"/>
      <c r="BM561" s="381"/>
      <c r="BN561" s="381"/>
      <c r="BO561" s="381"/>
      <c r="BP561" s="381"/>
      <c r="BQ561" s="381"/>
      <c r="BR561" s="381"/>
      <c r="BS561" s="381"/>
      <c r="BT561" s="381"/>
      <c r="BU561" s="381"/>
      <c r="BV561" s="381"/>
      <c r="BW561" s="381"/>
      <c r="BX561" s="381"/>
      <c r="BY561" s="381"/>
      <c r="BZ561" s="381"/>
      <c r="CA561" s="381"/>
      <c r="CB561" s="381"/>
      <c r="CC561" s="381"/>
      <c r="CD561" s="381"/>
      <c r="CE561" s="381"/>
      <c r="CF561" s="381"/>
      <c r="CG561" s="381"/>
      <c r="CH561" s="381"/>
      <c r="CI561" s="381"/>
      <c r="CJ561" s="381"/>
      <c r="CK561" s="381"/>
      <c r="CL561" s="381"/>
      <c r="CM561" s="381"/>
      <c r="CN561" s="381"/>
      <c r="CO561" s="381"/>
      <c r="CP561" s="381"/>
      <c r="CQ561" s="381"/>
      <c r="CR561" s="381"/>
      <c r="CS561" s="381"/>
      <c r="CT561" s="381"/>
      <c r="CU561" s="381"/>
      <c r="CV561" s="381"/>
      <c r="CW561" s="381"/>
      <c r="CX561" s="381"/>
      <c r="CY561" s="381"/>
      <c r="CZ561" s="381"/>
      <c r="DA561" s="381"/>
      <c r="DB561" s="381"/>
      <c r="DC561" s="381"/>
      <c r="DD561" s="381"/>
      <c r="DE561" s="381"/>
      <c r="DF561" s="381"/>
      <c r="DG561" s="381"/>
      <c r="DH561" s="381"/>
      <c r="DI561" s="381"/>
      <c r="DJ561" s="381"/>
      <c r="DK561" s="381"/>
      <c r="DL561" s="381"/>
      <c r="DM561" s="381"/>
      <c r="DN561" s="381"/>
      <c r="DO561" s="381"/>
      <c r="DP561" s="381"/>
      <c r="DQ561" s="381"/>
      <c r="DR561" s="381"/>
      <c r="DS561" s="381"/>
    </row>
    <row r="562" spans="1:123" s="60" customFormat="1" ht="17.25" customHeight="1" x14ac:dyDescent="0.2">
      <c r="A562" s="30" t="s">
        <v>896</v>
      </c>
      <c r="B562" s="30" t="s">
        <v>611</v>
      </c>
      <c r="C562" s="141">
        <v>6824</v>
      </c>
      <c r="D562" s="233">
        <v>1.1069771637243258E-5</v>
      </c>
      <c r="E562" s="359"/>
      <c r="F562" s="360"/>
      <c r="G562" s="361"/>
      <c r="J562" s="381"/>
      <c r="K562" s="381"/>
      <c r="L562" s="381"/>
      <c r="M562" s="381"/>
      <c r="N562" s="381"/>
      <c r="O562" s="381"/>
      <c r="P562" s="381"/>
      <c r="Q562" s="381"/>
      <c r="R562" s="381"/>
      <c r="S562" s="381"/>
      <c r="T562" s="381"/>
      <c r="U562" s="381"/>
      <c r="V562" s="381"/>
      <c r="W562" s="381"/>
      <c r="X562" s="381"/>
      <c r="Y562" s="381"/>
      <c r="Z562" s="381"/>
      <c r="AA562" s="381"/>
      <c r="AB562" s="381"/>
      <c r="AC562" s="381"/>
      <c r="AD562" s="381"/>
      <c r="AE562" s="381"/>
      <c r="AF562" s="381"/>
      <c r="AG562" s="381"/>
      <c r="AH562" s="381"/>
      <c r="AI562" s="381"/>
      <c r="AJ562" s="381"/>
      <c r="AK562" s="381"/>
      <c r="AL562" s="381"/>
      <c r="AM562" s="381"/>
      <c r="AN562" s="381"/>
      <c r="AO562" s="381"/>
      <c r="AP562" s="381"/>
      <c r="AQ562" s="381"/>
      <c r="AR562" s="381"/>
      <c r="AS562" s="381"/>
      <c r="AT562" s="381"/>
      <c r="AU562" s="381"/>
      <c r="AV562" s="381"/>
      <c r="AW562" s="381"/>
      <c r="AX562" s="381"/>
      <c r="AY562" s="381"/>
      <c r="AZ562" s="381"/>
      <c r="BA562" s="381"/>
      <c r="BB562" s="381"/>
      <c r="BC562" s="381"/>
      <c r="BD562" s="381"/>
      <c r="BE562" s="381"/>
      <c r="BF562" s="381"/>
      <c r="BG562" s="381"/>
      <c r="BH562" s="381"/>
      <c r="BI562" s="381"/>
      <c r="BJ562" s="381"/>
      <c r="BK562" s="381"/>
      <c r="BL562" s="381"/>
      <c r="BM562" s="381"/>
      <c r="BN562" s="381"/>
      <c r="BO562" s="381"/>
      <c r="BP562" s="381"/>
      <c r="BQ562" s="381"/>
      <c r="BR562" s="381"/>
      <c r="BS562" s="381"/>
      <c r="BT562" s="381"/>
      <c r="BU562" s="381"/>
      <c r="BV562" s="381"/>
      <c r="BW562" s="381"/>
      <c r="BX562" s="381"/>
      <c r="BY562" s="381"/>
      <c r="BZ562" s="381"/>
      <c r="CA562" s="381"/>
      <c r="CB562" s="381"/>
      <c r="CC562" s="381"/>
      <c r="CD562" s="381"/>
      <c r="CE562" s="381"/>
      <c r="CF562" s="381"/>
      <c r="CG562" s="381"/>
      <c r="CH562" s="381"/>
      <c r="CI562" s="381"/>
      <c r="CJ562" s="381"/>
      <c r="CK562" s="381"/>
      <c r="CL562" s="381"/>
      <c r="CM562" s="381"/>
      <c r="CN562" s="381"/>
      <c r="CO562" s="381"/>
      <c r="CP562" s="381"/>
      <c r="CQ562" s="381"/>
      <c r="CR562" s="381"/>
      <c r="CS562" s="381"/>
      <c r="CT562" s="381"/>
      <c r="CU562" s="381"/>
      <c r="CV562" s="381"/>
      <c r="CW562" s="381"/>
      <c r="CX562" s="381"/>
      <c r="CY562" s="381"/>
      <c r="CZ562" s="381"/>
      <c r="DA562" s="381"/>
      <c r="DB562" s="381"/>
      <c r="DC562" s="381"/>
      <c r="DD562" s="381"/>
      <c r="DE562" s="381"/>
      <c r="DF562" s="381"/>
      <c r="DG562" s="381"/>
      <c r="DH562" s="381"/>
      <c r="DI562" s="381"/>
      <c r="DJ562" s="381"/>
      <c r="DK562" s="381"/>
      <c r="DL562" s="381"/>
      <c r="DM562" s="381"/>
      <c r="DN562" s="381"/>
      <c r="DO562" s="381"/>
      <c r="DP562" s="381"/>
      <c r="DQ562" s="381"/>
      <c r="DR562" s="381"/>
      <c r="DS562" s="381"/>
    </row>
    <row r="563" spans="1:123" s="60" customFormat="1" ht="17.25" customHeight="1" x14ac:dyDescent="0.2">
      <c r="A563" s="30" t="s">
        <v>897</v>
      </c>
      <c r="B563" s="30" t="s">
        <v>612</v>
      </c>
      <c r="C563" s="141">
        <v>1370504.69</v>
      </c>
      <c r="D563" s="233">
        <v>2.2232083742776761E-3</v>
      </c>
      <c r="E563" s="359"/>
      <c r="F563" s="360"/>
      <c r="G563" s="361"/>
      <c r="J563" s="381"/>
      <c r="K563" s="381"/>
      <c r="L563" s="381"/>
      <c r="M563" s="381"/>
      <c r="N563" s="381"/>
      <c r="O563" s="381"/>
      <c r="P563" s="381"/>
      <c r="Q563" s="381"/>
      <c r="R563" s="381"/>
      <c r="S563" s="381"/>
      <c r="T563" s="381"/>
      <c r="U563" s="381"/>
      <c r="V563" s="381"/>
      <c r="W563" s="381"/>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c r="AS563" s="381"/>
      <c r="AT563" s="381"/>
      <c r="AU563" s="381"/>
      <c r="AV563" s="381"/>
      <c r="AW563" s="381"/>
      <c r="AX563" s="381"/>
      <c r="AY563" s="381"/>
      <c r="AZ563" s="381"/>
      <c r="BA563" s="381"/>
      <c r="BB563" s="381"/>
      <c r="BC563" s="381"/>
      <c r="BD563" s="381"/>
      <c r="BE563" s="381"/>
      <c r="BF563" s="381"/>
      <c r="BG563" s="381"/>
      <c r="BH563" s="381"/>
      <c r="BI563" s="381"/>
      <c r="BJ563" s="381"/>
      <c r="BK563" s="381"/>
      <c r="BL563" s="381"/>
      <c r="BM563" s="381"/>
      <c r="BN563" s="381"/>
      <c r="BO563" s="381"/>
      <c r="BP563" s="381"/>
      <c r="BQ563" s="381"/>
      <c r="BR563" s="381"/>
      <c r="BS563" s="381"/>
      <c r="BT563" s="381"/>
      <c r="BU563" s="381"/>
      <c r="BV563" s="381"/>
      <c r="BW563" s="381"/>
      <c r="BX563" s="381"/>
      <c r="BY563" s="381"/>
      <c r="BZ563" s="381"/>
      <c r="CA563" s="381"/>
      <c r="CB563" s="381"/>
      <c r="CC563" s="381"/>
      <c r="CD563" s="381"/>
      <c r="CE563" s="381"/>
      <c r="CF563" s="381"/>
      <c r="CG563" s="381"/>
      <c r="CH563" s="381"/>
      <c r="CI563" s="381"/>
      <c r="CJ563" s="381"/>
      <c r="CK563" s="381"/>
      <c r="CL563" s="381"/>
      <c r="CM563" s="381"/>
      <c r="CN563" s="381"/>
      <c r="CO563" s="381"/>
      <c r="CP563" s="381"/>
      <c r="CQ563" s="381"/>
      <c r="CR563" s="381"/>
      <c r="CS563" s="381"/>
      <c r="CT563" s="381"/>
      <c r="CU563" s="381"/>
      <c r="CV563" s="381"/>
      <c r="CW563" s="381"/>
      <c r="CX563" s="381"/>
      <c r="CY563" s="381"/>
      <c r="CZ563" s="381"/>
      <c r="DA563" s="381"/>
      <c r="DB563" s="381"/>
      <c r="DC563" s="381"/>
      <c r="DD563" s="381"/>
      <c r="DE563" s="381"/>
      <c r="DF563" s="381"/>
      <c r="DG563" s="381"/>
      <c r="DH563" s="381"/>
      <c r="DI563" s="381"/>
      <c r="DJ563" s="381"/>
      <c r="DK563" s="381"/>
      <c r="DL563" s="381"/>
      <c r="DM563" s="381"/>
      <c r="DN563" s="381"/>
      <c r="DO563" s="381"/>
      <c r="DP563" s="381"/>
      <c r="DQ563" s="381"/>
      <c r="DR563" s="381"/>
      <c r="DS563" s="381"/>
    </row>
    <row r="564" spans="1:123" s="60" customFormat="1" ht="17.25" customHeight="1" x14ac:dyDescent="0.2">
      <c r="A564" s="30" t="s">
        <v>898</v>
      </c>
      <c r="B564" s="30" t="s">
        <v>613</v>
      </c>
      <c r="C564" s="141">
        <v>476118.59</v>
      </c>
      <c r="D564" s="233">
        <v>7.72351123028466E-4</v>
      </c>
      <c r="E564" s="359"/>
      <c r="F564" s="360"/>
      <c r="G564" s="361"/>
      <c r="J564" s="381"/>
      <c r="K564" s="381"/>
      <c r="L564" s="381"/>
      <c r="M564" s="381"/>
      <c r="N564" s="381"/>
      <c r="O564" s="381"/>
      <c r="P564" s="381"/>
      <c r="Q564" s="381"/>
      <c r="R564" s="381"/>
      <c r="S564" s="381"/>
      <c r="T564" s="381"/>
      <c r="U564" s="381"/>
      <c r="V564" s="381"/>
      <c r="W564" s="381"/>
      <c r="X564" s="381"/>
      <c r="Y564" s="381"/>
      <c r="Z564" s="381"/>
      <c r="AA564" s="381"/>
      <c r="AB564" s="381"/>
      <c r="AC564" s="381"/>
      <c r="AD564" s="381"/>
      <c r="AE564" s="381"/>
      <c r="AF564" s="381"/>
      <c r="AG564" s="381"/>
      <c r="AH564" s="381"/>
      <c r="AI564" s="381"/>
      <c r="AJ564" s="381"/>
      <c r="AK564" s="381"/>
      <c r="AL564" s="381"/>
      <c r="AM564" s="381"/>
      <c r="AN564" s="381"/>
      <c r="AO564" s="381"/>
      <c r="AP564" s="381"/>
      <c r="AQ564" s="381"/>
      <c r="AR564" s="381"/>
      <c r="AS564" s="381"/>
      <c r="AT564" s="381"/>
      <c r="AU564" s="381"/>
      <c r="AV564" s="381"/>
      <c r="AW564" s="381"/>
      <c r="AX564" s="381"/>
      <c r="AY564" s="381"/>
      <c r="AZ564" s="381"/>
      <c r="BA564" s="381"/>
      <c r="BB564" s="381"/>
      <c r="BC564" s="381"/>
      <c r="BD564" s="381"/>
      <c r="BE564" s="381"/>
      <c r="BF564" s="381"/>
      <c r="BG564" s="381"/>
      <c r="BH564" s="381"/>
      <c r="BI564" s="381"/>
      <c r="BJ564" s="381"/>
      <c r="BK564" s="381"/>
      <c r="BL564" s="381"/>
      <c r="BM564" s="381"/>
      <c r="BN564" s="381"/>
      <c r="BO564" s="381"/>
      <c r="BP564" s="381"/>
      <c r="BQ564" s="381"/>
      <c r="BR564" s="381"/>
      <c r="BS564" s="381"/>
      <c r="BT564" s="381"/>
      <c r="BU564" s="381"/>
      <c r="BV564" s="381"/>
      <c r="BW564" s="381"/>
      <c r="BX564" s="381"/>
      <c r="BY564" s="381"/>
      <c r="BZ564" s="381"/>
      <c r="CA564" s="381"/>
      <c r="CB564" s="381"/>
      <c r="CC564" s="381"/>
      <c r="CD564" s="381"/>
      <c r="CE564" s="381"/>
      <c r="CF564" s="381"/>
      <c r="CG564" s="381"/>
      <c r="CH564" s="381"/>
      <c r="CI564" s="381"/>
      <c r="CJ564" s="381"/>
      <c r="CK564" s="381"/>
      <c r="CL564" s="381"/>
      <c r="CM564" s="381"/>
      <c r="CN564" s="381"/>
      <c r="CO564" s="381"/>
      <c r="CP564" s="381"/>
      <c r="CQ564" s="381"/>
      <c r="CR564" s="381"/>
      <c r="CS564" s="381"/>
      <c r="CT564" s="381"/>
      <c r="CU564" s="381"/>
      <c r="CV564" s="381"/>
      <c r="CW564" s="381"/>
      <c r="CX564" s="381"/>
      <c r="CY564" s="381"/>
      <c r="CZ564" s="381"/>
      <c r="DA564" s="381"/>
      <c r="DB564" s="381"/>
      <c r="DC564" s="381"/>
      <c r="DD564" s="381"/>
      <c r="DE564" s="381"/>
      <c r="DF564" s="381"/>
      <c r="DG564" s="381"/>
      <c r="DH564" s="381"/>
      <c r="DI564" s="381"/>
      <c r="DJ564" s="381"/>
      <c r="DK564" s="381"/>
      <c r="DL564" s="381"/>
      <c r="DM564" s="381"/>
      <c r="DN564" s="381"/>
      <c r="DO564" s="381"/>
      <c r="DP564" s="381"/>
      <c r="DQ564" s="381"/>
      <c r="DR564" s="381"/>
      <c r="DS564" s="381"/>
    </row>
    <row r="565" spans="1:123" s="60" customFormat="1" ht="17.25" customHeight="1" x14ac:dyDescent="0.2">
      <c r="A565" s="30" t="s">
        <v>899</v>
      </c>
      <c r="B565" s="30" t="s">
        <v>614</v>
      </c>
      <c r="C565" s="141">
        <v>213494</v>
      </c>
      <c r="D565" s="233">
        <v>3.4632617613153751E-4</v>
      </c>
      <c r="E565" s="359"/>
      <c r="F565" s="360"/>
      <c r="G565" s="361"/>
      <c r="J565" s="381"/>
      <c r="K565" s="381"/>
      <c r="L565" s="381"/>
      <c r="M565" s="381"/>
      <c r="N565" s="381"/>
      <c r="O565" s="381"/>
      <c r="P565" s="381"/>
      <c r="Q565" s="381"/>
      <c r="R565" s="381"/>
      <c r="S565" s="381"/>
      <c r="T565" s="381"/>
      <c r="U565" s="381"/>
      <c r="V565" s="381"/>
      <c r="W565" s="381"/>
      <c r="X565" s="381"/>
      <c r="Y565" s="381"/>
      <c r="Z565" s="381"/>
      <c r="AA565" s="381"/>
      <c r="AB565" s="381"/>
      <c r="AC565" s="381"/>
      <c r="AD565" s="381"/>
      <c r="AE565" s="381"/>
      <c r="AF565" s="381"/>
      <c r="AG565" s="381"/>
      <c r="AH565" s="381"/>
      <c r="AI565" s="381"/>
      <c r="AJ565" s="381"/>
      <c r="AK565" s="381"/>
      <c r="AL565" s="381"/>
      <c r="AM565" s="381"/>
      <c r="AN565" s="381"/>
      <c r="AO565" s="381"/>
      <c r="AP565" s="381"/>
      <c r="AQ565" s="381"/>
      <c r="AR565" s="381"/>
      <c r="AS565" s="381"/>
      <c r="AT565" s="381"/>
      <c r="AU565" s="381"/>
      <c r="AV565" s="381"/>
      <c r="AW565" s="381"/>
      <c r="AX565" s="381"/>
      <c r="AY565" s="381"/>
      <c r="AZ565" s="381"/>
      <c r="BA565" s="381"/>
      <c r="BB565" s="381"/>
      <c r="BC565" s="381"/>
      <c r="BD565" s="381"/>
      <c r="BE565" s="381"/>
      <c r="BF565" s="381"/>
      <c r="BG565" s="381"/>
      <c r="BH565" s="381"/>
      <c r="BI565" s="381"/>
      <c r="BJ565" s="381"/>
      <c r="BK565" s="381"/>
      <c r="BL565" s="381"/>
      <c r="BM565" s="381"/>
      <c r="BN565" s="381"/>
      <c r="BO565" s="381"/>
      <c r="BP565" s="381"/>
      <c r="BQ565" s="381"/>
      <c r="BR565" s="381"/>
      <c r="BS565" s="381"/>
      <c r="BT565" s="381"/>
      <c r="BU565" s="381"/>
      <c r="BV565" s="381"/>
      <c r="BW565" s="381"/>
      <c r="BX565" s="381"/>
      <c r="BY565" s="381"/>
      <c r="BZ565" s="381"/>
      <c r="CA565" s="381"/>
      <c r="CB565" s="381"/>
      <c r="CC565" s="381"/>
      <c r="CD565" s="381"/>
      <c r="CE565" s="381"/>
      <c r="CF565" s="381"/>
      <c r="CG565" s="381"/>
      <c r="CH565" s="381"/>
      <c r="CI565" s="381"/>
      <c r="CJ565" s="381"/>
      <c r="CK565" s="381"/>
      <c r="CL565" s="381"/>
      <c r="CM565" s="381"/>
      <c r="CN565" s="381"/>
      <c r="CO565" s="381"/>
      <c r="CP565" s="381"/>
      <c r="CQ565" s="381"/>
      <c r="CR565" s="381"/>
      <c r="CS565" s="381"/>
      <c r="CT565" s="381"/>
      <c r="CU565" s="381"/>
      <c r="CV565" s="381"/>
      <c r="CW565" s="381"/>
      <c r="CX565" s="381"/>
      <c r="CY565" s="381"/>
      <c r="CZ565" s="381"/>
      <c r="DA565" s="381"/>
      <c r="DB565" s="381"/>
      <c r="DC565" s="381"/>
      <c r="DD565" s="381"/>
      <c r="DE565" s="381"/>
      <c r="DF565" s="381"/>
      <c r="DG565" s="381"/>
      <c r="DH565" s="381"/>
      <c r="DI565" s="381"/>
      <c r="DJ565" s="381"/>
      <c r="DK565" s="381"/>
      <c r="DL565" s="381"/>
      <c r="DM565" s="381"/>
      <c r="DN565" s="381"/>
      <c r="DO565" s="381"/>
      <c r="DP565" s="381"/>
      <c r="DQ565" s="381"/>
      <c r="DR565" s="381"/>
      <c r="DS565" s="381"/>
    </row>
    <row r="566" spans="1:123" s="60" customFormat="1" ht="17.25" customHeight="1" x14ac:dyDescent="0.2">
      <c r="A566" s="30" t="s">
        <v>900</v>
      </c>
      <c r="B566" s="30" t="s">
        <v>615</v>
      </c>
      <c r="C566" s="141">
        <v>299669.76000000001</v>
      </c>
      <c r="D566" s="233">
        <v>4.8611896391962111E-4</v>
      </c>
      <c r="E566" s="359"/>
      <c r="F566" s="360"/>
      <c r="G566" s="361"/>
      <c r="J566" s="381"/>
      <c r="K566" s="381"/>
      <c r="L566" s="381"/>
      <c r="M566" s="381"/>
      <c r="N566" s="381"/>
      <c r="O566" s="381"/>
      <c r="P566" s="381"/>
      <c r="Q566" s="381"/>
      <c r="R566" s="381"/>
      <c r="S566" s="381"/>
      <c r="T566" s="381"/>
      <c r="U566" s="381"/>
      <c r="V566" s="381"/>
      <c r="W566" s="381"/>
      <c r="X566" s="381"/>
      <c r="Y566" s="381"/>
      <c r="Z566" s="381"/>
      <c r="AA566" s="381"/>
      <c r="AB566" s="381"/>
      <c r="AC566" s="381"/>
      <c r="AD566" s="381"/>
      <c r="AE566" s="381"/>
      <c r="AF566" s="381"/>
      <c r="AG566" s="381"/>
      <c r="AH566" s="381"/>
      <c r="AI566" s="381"/>
      <c r="AJ566" s="381"/>
      <c r="AK566" s="381"/>
      <c r="AL566" s="381"/>
      <c r="AM566" s="381"/>
      <c r="AN566" s="381"/>
      <c r="AO566" s="381"/>
      <c r="AP566" s="381"/>
      <c r="AQ566" s="381"/>
      <c r="AR566" s="381"/>
      <c r="AS566" s="381"/>
      <c r="AT566" s="381"/>
      <c r="AU566" s="381"/>
      <c r="AV566" s="381"/>
      <c r="AW566" s="381"/>
      <c r="AX566" s="381"/>
      <c r="AY566" s="381"/>
      <c r="AZ566" s="381"/>
      <c r="BA566" s="381"/>
      <c r="BB566" s="381"/>
      <c r="BC566" s="381"/>
      <c r="BD566" s="381"/>
      <c r="BE566" s="381"/>
      <c r="BF566" s="381"/>
      <c r="BG566" s="381"/>
      <c r="BH566" s="381"/>
      <c r="BI566" s="381"/>
      <c r="BJ566" s="381"/>
      <c r="BK566" s="381"/>
      <c r="BL566" s="381"/>
      <c r="BM566" s="381"/>
      <c r="BN566" s="381"/>
      <c r="BO566" s="381"/>
      <c r="BP566" s="381"/>
      <c r="BQ566" s="381"/>
      <c r="BR566" s="381"/>
      <c r="BS566" s="381"/>
      <c r="BT566" s="381"/>
      <c r="BU566" s="381"/>
      <c r="BV566" s="381"/>
      <c r="BW566" s="381"/>
      <c r="BX566" s="381"/>
      <c r="BY566" s="381"/>
      <c r="BZ566" s="381"/>
      <c r="CA566" s="381"/>
      <c r="CB566" s="381"/>
      <c r="CC566" s="381"/>
      <c r="CD566" s="381"/>
      <c r="CE566" s="381"/>
      <c r="CF566" s="381"/>
      <c r="CG566" s="381"/>
      <c r="CH566" s="381"/>
      <c r="CI566" s="381"/>
      <c r="CJ566" s="381"/>
      <c r="CK566" s="381"/>
      <c r="CL566" s="381"/>
      <c r="CM566" s="381"/>
      <c r="CN566" s="381"/>
      <c r="CO566" s="381"/>
      <c r="CP566" s="381"/>
      <c r="CQ566" s="381"/>
      <c r="CR566" s="381"/>
      <c r="CS566" s="381"/>
      <c r="CT566" s="381"/>
      <c r="CU566" s="381"/>
      <c r="CV566" s="381"/>
      <c r="CW566" s="381"/>
      <c r="CX566" s="381"/>
      <c r="CY566" s="381"/>
      <c r="CZ566" s="381"/>
      <c r="DA566" s="381"/>
      <c r="DB566" s="381"/>
      <c r="DC566" s="381"/>
      <c r="DD566" s="381"/>
      <c r="DE566" s="381"/>
      <c r="DF566" s="381"/>
      <c r="DG566" s="381"/>
      <c r="DH566" s="381"/>
      <c r="DI566" s="381"/>
      <c r="DJ566" s="381"/>
      <c r="DK566" s="381"/>
      <c r="DL566" s="381"/>
      <c r="DM566" s="381"/>
      <c r="DN566" s="381"/>
      <c r="DO566" s="381"/>
      <c r="DP566" s="381"/>
      <c r="DQ566" s="381"/>
      <c r="DR566" s="381"/>
      <c r="DS566" s="381"/>
    </row>
    <row r="567" spans="1:123" s="60" customFormat="1" ht="17.25" customHeight="1" x14ac:dyDescent="0.2">
      <c r="A567" s="30" t="s">
        <v>901</v>
      </c>
      <c r="B567" s="30" t="s">
        <v>616</v>
      </c>
      <c r="C567" s="141">
        <v>445303.36</v>
      </c>
      <c r="D567" s="233">
        <v>7.2236320405878133E-4</v>
      </c>
      <c r="E567" s="359"/>
      <c r="F567" s="360"/>
      <c r="G567" s="361"/>
      <c r="J567" s="381"/>
      <c r="K567" s="381"/>
      <c r="L567" s="381"/>
      <c r="M567" s="381"/>
      <c r="N567" s="381"/>
      <c r="O567" s="381"/>
      <c r="P567" s="381"/>
      <c r="Q567" s="381"/>
      <c r="R567" s="381"/>
      <c r="S567" s="381"/>
      <c r="T567" s="381"/>
      <c r="U567" s="381"/>
      <c r="V567" s="381"/>
      <c r="W567" s="381"/>
      <c r="X567" s="381"/>
      <c r="Y567" s="381"/>
      <c r="Z567" s="381"/>
      <c r="AA567" s="381"/>
      <c r="AB567" s="381"/>
      <c r="AC567" s="381"/>
      <c r="AD567" s="381"/>
      <c r="AE567" s="381"/>
      <c r="AF567" s="381"/>
      <c r="AG567" s="381"/>
      <c r="AH567" s="381"/>
      <c r="AI567" s="381"/>
      <c r="AJ567" s="381"/>
      <c r="AK567" s="381"/>
      <c r="AL567" s="381"/>
      <c r="AM567" s="381"/>
      <c r="AN567" s="381"/>
      <c r="AO567" s="381"/>
      <c r="AP567" s="381"/>
      <c r="AQ567" s="381"/>
      <c r="AR567" s="381"/>
      <c r="AS567" s="381"/>
      <c r="AT567" s="381"/>
      <c r="AU567" s="381"/>
      <c r="AV567" s="381"/>
      <c r="AW567" s="381"/>
      <c r="AX567" s="381"/>
      <c r="AY567" s="381"/>
      <c r="AZ567" s="381"/>
      <c r="BA567" s="381"/>
      <c r="BB567" s="381"/>
      <c r="BC567" s="381"/>
      <c r="BD567" s="381"/>
      <c r="BE567" s="381"/>
      <c r="BF567" s="381"/>
      <c r="BG567" s="381"/>
      <c r="BH567" s="381"/>
      <c r="BI567" s="381"/>
      <c r="BJ567" s="381"/>
      <c r="BK567" s="381"/>
      <c r="BL567" s="381"/>
      <c r="BM567" s="381"/>
      <c r="BN567" s="381"/>
      <c r="BO567" s="381"/>
      <c r="BP567" s="381"/>
      <c r="BQ567" s="381"/>
      <c r="BR567" s="381"/>
      <c r="BS567" s="381"/>
      <c r="BT567" s="381"/>
      <c r="BU567" s="381"/>
      <c r="BV567" s="381"/>
      <c r="BW567" s="381"/>
      <c r="BX567" s="381"/>
      <c r="BY567" s="381"/>
      <c r="BZ567" s="381"/>
      <c r="CA567" s="381"/>
      <c r="CB567" s="381"/>
      <c r="CC567" s="381"/>
      <c r="CD567" s="381"/>
      <c r="CE567" s="381"/>
      <c r="CF567" s="381"/>
      <c r="CG567" s="381"/>
      <c r="CH567" s="381"/>
      <c r="CI567" s="381"/>
      <c r="CJ567" s="381"/>
      <c r="CK567" s="381"/>
      <c r="CL567" s="381"/>
      <c r="CM567" s="381"/>
      <c r="CN567" s="381"/>
      <c r="CO567" s="381"/>
      <c r="CP567" s="381"/>
      <c r="CQ567" s="381"/>
      <c r="CR567" s="381"/>
      <c r="CS567" s="381"/>
      <c r="CT567" s="381"/>
      <c r="CU567" s="381"/>
      <c r="CV567" s="381"/>
      <c r="CW567" s="381"/>
      <c r="CX567" s="381"/>
      <c r="CY567" s="381"/>
      <c r="CZ567" s="381"/>
      <c r="DA567" s="381"/>
      <c r="DB567" s="381"/>
      <c r="DC567" s="381"/>
      <c r="DD567" s="381"/>
      <c r="DE567" s="381"/>
      <c r="DF567" s="381"/>
      <c r="DG567" s="381"/>
      <c r="DH567" s="381"/>
      <c r="DI567" s="381"/>
      <c r="DJ567" s="381"/>
      <c r="DK567" s="381"/>
      <c r="DL567" s="381"/>
      <c r="DM567" s="381"/>
      <c r="DN567" s="381"/>
      <c r="DO567" s="381"/>
      <c r="DP567" s="381"/>
      <c r="DQ567" s="381"/>
      <c r="DR567" s="381"/>
      <c r="DS567" s="381"/>
    </row>
    <row r="568" spans="1:123" s="60" customFormat="1" ht="17.25" customHeight="1" x14ac:dyDescent="0.2">
      <c r="A568" s="30" t="s">
        <v>902</v>
      </c>
      <c r="B568" s="30" t="s">
        <v>617</v>
      </c>
      <c r="C568" s="141">
        <v>370800</v>
      </c>
      <c r="D568" s="233">
        <v>6.0150517630272568E-4</v>
      </c>
      <c r="E568" s="359"/>
      <c r="F568" s="360"/>
      <c r="G568" s="361"/>
      <c r="J568" s="381"/>
      <c r="K568" s="381"/>
      <c r="L568" s="381"/>
      <c r="M568" s="381"/>
      <c r="N568" s="381"/>
      <c r="O568" s="381"/>
      <c r="P568" s="381"/>
      <c r="Q568" s="381"/>
      <c r="R568" s="381"/>
      <c r="S568" s="381"/>
      <c r="T568" s="381"/>
      <c r="U568" s="381"/>
      <c r="V568" s="381"/>
      <c r="W568" s="381"/>
      <c r="X568" s="381"/>
      <c r="Y568" s="381"/>
      <c r="Z568" s="381"/>
      <c r="AA568" s="381"/>
      <c r="AB568" s="381"/>
      <c r="AC568" s="381"/>
      <c r="AD568" s="381"/>
      <c r="AE568" s="381"/>
      <c r="AF568" s="381"/>
      <c r="AG568" s="381"/>
      <c r="AH568" s="381"/>
      <c r="AI568" s="381"/>
      <c r="AJ568" s="381"/>
      <c r="AK568" s="381"/>
      <c r="AL568" s="381"/>
      <c r="AM568" s="381"/>
      <c r="AN568" s="381"/>
      <c r="AO568" s="381"/>
      <c r="AP568" s="381"/>
      <c r="AQ568" s="381"/>
      <c r="AR568" s="381"/>
      <c r="AS568" s="381"/>
      <c r="AT568" s="381"/>
      <c r="AU568" s="381"/>
      <c r="AV568" s="381"/>
      <c r="AW568" s="381"/>
      <c r="AX568" s="381"/>
      <c r="AY568" s="381"/>
      <c r="AZ568" s="381"/>
      <c r="BA568" s="381"/>
      <c r="BB568" s="381"/>
      <c r="BC568" s="381"/>
      <c r="BD568" s="381"/>
      <c r="BE568" s="381"/>
      <c r="BF568" s="381"/>
      <c r="BG568" s="381"/>
      <c r="BH568" s="381"/>
      <c r="BI568" s="381"/>
      <c r="BJ568" s="381"/>
      <c r="BK568" s="381"/>
      <c r="BL568" s="381"/>
      <c r="BM568" s="381"/>
      <c r="BN568" s="381"/>
      <c r="BO568" s="381"/>
      <c r="BP568" s="381"/>
      <c r="BQ568" s="381"/>
      <c r="BR568" s="381"/>
      <c r="BS568" s="381"/>
      <c r="BT568" s="381"/>
      <c r="BU568" s="381"/>
      <c r="BV568" s="381"/>
      <c r="BW568" s="381"/>
      <c r="BX568" s="381"/>
      <c r="BY568" s="381"/>
      <c r="BZ568" s="381"/>
      <c r="CA568" s="381"/>
      <c r="CB568" s="381"/>
      <c r="CC568" s="381"/>
      <c r="CD568" s="381"/>
      <c r="CE568" s="381"/>
      <c r="CF568" s="381"/>
      <c r="CG568" s="381"/>
      <c r="CH568" s="381"/>
      <c r="CI568" s="381"/>
      <c r="CJ568" s="381"/>
      <c r="CK568" s="381"/>
      <c r="CL568" s="381"/>
      <c r="CM568" s="381"/>
      <c r="CN568" s="381"/>
      <c r="CO568" s="381"/>
      <c r="CP568" s="381"/>
      <c r="CQ568" s="381"/>
      <c r="CR568" s="381"/>
      <c r="CS568" s="381"/>
      <c r="CT568" s="381"/>
      <c r="CU568" s="381"/>
      <c r="CV568" s="381"/>
      <c r="CW568" s="381"/>
      <c r="CX568" s="381"/>
      <c r="CY568" s="381"/>
      <c r="CZ568" s="381"/>
      <c r="DA568" s="381"/>
      <c r="DB568" s="381"/>
      <c r="DC568" s="381"/>
      <c r="DD568" s="381"/>
      <c r="DE568" s="381"/>
      <c r="DF568" s="381"/>
      <c r="DG568" s="381"/>
      <c r="DH568" s="381"/>
      <c r="DI568" s="381"/>
      <c r="DJ568" s="381"/>
      <c r="DK568" s="381"/>
      <c r="DL568" s="381"/>
      <c r="DM568" s="381"/>
      <c r="DN568" s="381"/>
      <c r="DO568" s="381"/>
      <c r="DP568" s="381"/>
      <c r="DQ568" s="381"/>
      <c r="DR568" s="381"/>
      <c r="DS568" s="381"/>
    </row>
    <row r="569" spans="1:123" s="60" customFormat="1" ht="17.25" customHeight="1" x14ac:dyDescent="0.2">
      <c r="A569" s="30" t="s">
        <v>903</v>
      </c>
      <c r="B569" s="30" t="s">
        <v>618</v>
      </c>
      <c r="C569" s="141">
        <v>573952.17000000004</v>
      </c>
      <c r="D569" s="233">
        <v>9.3105501943145088E-4</v>
      </c>
      <c r="E569" s="359"/>
      <c r="F569" s="360"/>
      <c r="G569" s="361"/>
      <c r="J569" s="381"/>
      <c r="K569" s="381"/>
      <c r="L569" s="381"/>
      <c r="M569" s="381"/>
      <c r="N569" s="381"/>
      <c r="O569" s="381"/>
      <c r="P569" s="381"/>
      <c r="Q569" s="381"/>
      <c r="R569" s="381"/>
      <c r="S569" s="381"/>
      <c r="T569" s="381"/>
      <c r="U569" s="381"/>
      <c r="V569" s="381"/>
      <c r="W569" s="381"/>
      <c r="X569" s="381"/>
      <c r="Y569" s="381"/>
      <c r="Z569" s="381"/>
      <c r="AA569" s="381"/>
      <c r="AB569" s="381"/>
      <c r="AC569" s="381"/>
      <c r="AD569" s="381"/>
      <c r="AE569" s="381"/>
      <c r="AF569" s="381"/>
      <c r="AG569" s="381"/>
      <c r="AH569" s="381"/>
      <c r="AI569" s="381"/>
      <c r="AJ569" s="381"/>
      <c r="AK569" s="381"/>
      <c r="AL569" s="381"/>
      <c r="AM569" s="381"/>
      <c r="AN569" s="381"/>
      <c r="AO569" s="381"/>
      <c r="AP569" s="381"/>
      <c r="AQ569" s="381"/>
      <c r="AR569" s="381"/>
      <c r="AS569" s="381"/>
      <c r="AT569" s="381"/>
      <c r="AU569" s="381"/>
      <c r="AV569" s="381"/>
      <c r="AW569" s="381"/>
      <c r="AX569" s="381"/>
      <c r="AY569" s="381"/>
      <c r="AZ569" s="381"/>
      <c r="BA569" s="381"/>
      <c r="BB569" s="381"/>
      <c r="BC569" s="381"/>
      <c r="BD569" s="381"/>
      <c r="BE569" s="381"/>
      <c r="BF569" s="381"/>
      <c r="BG569" s="381"/>
      <c r="BH569" s="381"/>
      <c r="BI569" s="381"/>
      <c r="BJ569" s="381"/>
      <c r="BK569" s="381"/>
      <c r="BL569" s="381"/>
      <c r="BM569" s="381"/>
      <c r="BN569" s="381"/>
      <c r="BO569" s="381"/>
      <c r="BP569" s="381"/>
      <c r="BQ569" s="381"/>
      <c r="BR569" s="381"/>
      <c r="BS569" s="381"/>
      <c r="BT569" s="381"/>
      <c r="BU569" s="381"/>
      <c r="BV569" s="381"/>
      <c r="BW569" s="381"/>
      <c r="BX569" s="381"/>
      <c r="BY569" s="381"/>
      <c r="BZ569" s="381"/>
      <c r="CA569" s="381"/>
      <c r="CB569" s="381"/>
      <c r="CC569" s="381"/>
      <c r="CD569" s="381"/>
      <c r="CE569" s="381"/>
      <c r="CF569" s="381"/>
      <c r="CG569" s="381"/>
      <c r="CH569" s="381"/>
      <c r="CI569" s="381"/>
      <c r="CJ569" s="381"/>
      <c r="CK569" s="381"/>
      <c r="CL569" s="381"/>
      <c r="CM569" s="381"/>
      <c r="CN569" s="381"/>
      <c r="CO569" s="381"/>
      <c r="CP569" s="381"/>
      <c r="CQ569" s="381"/>
      <c r="CR569" s="381"/>
      <c r="CS569" s="381"/>
      <c r="CT569" s="381"/>
      <c r="CU569" s="381"/>
      <c r="CV569" s="381"/>
      <c r="CW569" s="381"/>
      <c r="CX569" s="381"/>
      <c r="CY569" s="381"/>
      <c r="CZ569" s="381"/>
      <c r="DA569" s="381"/>
      <c r="DB569" s="381"/>
      <c r="DC569" s="381"/>
      <c r="DD569" s="381"/>
      <c r="DE569" s="381"/>
      <c r="DF569" s="381"/>
      <c r="DG569" s="381"/>
      <c r="DH569" s="381"/>
      <c r="DI569" s="381"/>
      <c r="DJ569" s="381"/>
      <c r="DK569" s="381"/>
      <c r="DL569" s="381"/>
      <c r="DM569" s="381"/>
      <c r="DN569" s="381"/>
      <c r="DO569" s="381"/>
      <c r="DP569" s="381"/>
      <c r="DQ569" s="381"/>
      <c r="DR569" s="381"/>
      <c r="DS569" s="381"/>
    </row>
    <row r="570" spans="1:123" s="60" customFormat="1" ht="17.25" customHeight="1" x14ac:dyDescent="0.2">
      <c r="A570" s="30" t="s">
        <v>904</v>
      </c>
      <c r="B570" s="30" t="s">
        <v>619</v>
      </c>
      <c r="C570" s="141">
        <v>27840</v>
      </c>
      <c r="D570" s="233">
        <v>4.5161553690042834E-5</v>
      </c>
      <c r="E570" s="359"/>
      <c r="F570" s="360"/>
      <c r="G570" s="361"/>
      <c r="J570" s="381"/>
      <c r="K570" s="381"/>
      <c r="L570" s="381"/>
      <c r="M570" s="381"/>
      <c r="N570" s="381"/>
      <c r="O570" s="381"/>
      <c r="P570" s="381"/>
      <c r="Q570" s="381"/>
      <c r="R570" s="381"/>
      <c r="S570" s="381"/>
      <c r="T570" s="381"/>
      <c r="U570" s="381"/>
      <c r="V570" s="381"/>
      <c r="W570" s="381"/>
      <c r="X570" s="381"/>
      <c r="Y570" s="381"/>
      <c r="Z570" s="381"/>
      <c r="AA570" s="381"/>
      <c r="AB570" s="381"/>
      <c r="AC570" s="381"/>
      <c r="AD570" s="381"/>
      <c r="AE570" s="381"/>
      <c r="AF570" s="381"/>
      <c r="AG570" s="381"/>
      <c r="AH570" s="381"/>
      <c r="AI570" s="381"/>
      <c r="AJ570" s="381"/>
      <c r="AK570" s="381"/>
      <c r="AL570" s="381"/>
      <c r="AM570" s="381"/>
      <c r="AN570" s="381"/>
      <c r="AO570" s="381"/>
      <c r="AP570" s="381"/>
      <c r="AQ570" s="381"/>
      <c r="AR570" s="381"/>
      <c r="AS570" s="381"/>
      <c r="AT570" s="381"/>
      <c r="AU570" s="381"/>
      <c r="AV570" s="381"/>
      <c r="AW570" s="381"/>
      <c r="AX570" s="381"/>
      <c r="AY570" s="381"/>
      <c r="AZ570" s="381"/>
      <c r="BA570" s="381"/>
      <c r="BB570" s="381"/>
      <c r="BC570" s="381"/>
      <c r="BD570" s="381"/>
      <c r="BE570" s="381"/>
      <c r="BF570" s="381"/>
      <c r="BG570" s="381"/>
      <c r="BH570" s="381"/>
      <c r="BI570" s="381"/>
      <c r="BJ570" s="381"/>
      <c r="BK570" s="381"/>
      <c r="BL570" s="381"/>
      <c r="BM570" s="381"/>
      <c r="BN570" s="381"/>
      <c r="BO570" s="381"/>
      <c r="BP570" s="381"/>
      <c r="BQ570" s="381"/>
      <c r="BR570" s="381"/>
      <c r="BS570" s="381"/>
      <c r="BT570" s="381"/>
      <c r="BU570" s="381"/>
      <c r="BV570" s="381"/>
      <c r="BW570" s="381"/>
      <c r="BX570" s="381"/>
      <c r="BY570" s="381"/>
      <c r="BZ570" s="381"/>
      <c r="CA570" s="381"/>
      <c r="CB570" s="381"/>
      <c r="CC570" s="381"/>
      <c r="CD570" s="381"/>
      <c r="CE570" s="381"/>
      <c r="CF570" s="381"/>
      <c r="CG570" s="381"/>
      <c r="CH570" s="381"/>
      <c r="CI570" s="381"/>
      <c r="CJ570" s="381"/>
      <c r="CK570" s="381"/>
      <c r="CL570" s="381"/>
      <c r="CM570" s="381"/>
      <c r="CN570" s="381"/>
      <c r="CO570" s="381"/>
      <c r="CP570" s="381"/>
      <c r="CQ570" s="381"/>
      <c r="CR570" s="381"/>
      <c r="CS570" s="381"/>
      <c r="CT570" s="381"/>
      <c r="CU570" s="381"/>
      <c r="CV570" s="381"/>
      <c r="CW570" s="381"/>
      <c r="CX570" s="381"/>
      <c r="CY570" s="381"/>
      <c r="CZ570" s="381"/>
      <c r="DA570" s="381"/>
      <c r="DB570" s="381"/>
      <c r="DC570" s="381"/>
      <c r="DD570" s="381"/>
      <c r="DE570" s="381"/>
      <c r="DF570" s="381"/>
      <c r="DG570" s="381"/>
      <c r="DH570" s="381"/>
      <c r="DI570" s="381"/>
      <c r="DJ570" s="381"/>
      <c r="DK570" s="381"/>
      <c r="DL570" s="381"/>
      <c r="DM570" s="381"/>
      <c r="DN570" s="381"/>
      <c r="DO570" s="381"/>
      <c r="DP570" s="381"/>
      <c r="DQ570" s="381"/>
      <c r="DR570" s="381"/>
      <c r="DS570" s="381"/>
    </row>
    <row r="571" spans="1:123" s="60" customFormat="1" ht="17.25" customHeight="1" x14ac:dyDescent="0.2">
      <c r="A571" s="30" t="s">
        <v>905</v>
      </c>
      <c r="B571" s="30" t="s">
        <v>620</v>
      </c>
      <c r="C571" s="141">
        <v>149539.20000000001</v>
      </c>
      <c r="D571" s="233">
        <v>2.4257983511372319E-4</v>
      </c>
      <c r="E571" s="359"/>
      <c r="F571" s="360"/>
      <c r="G571" s="361"/>
      <c r="J571" s="381"/>
      <c r="K571" s="381"/>
      <c r="L571" s="381"/>
      <c r="M571" s="381"/>
      <c r="N571" s="381"/>
      <c r="O571" s="381"/>
      <c r="P571" s="381"/>
      <c r="Q571" s="381"/>
      <c r="R571" s="381"/>
      <c r="S571" s="381"/>
      <c r="T571" s="381"/>
      <c r="U571" s="381"/>
      <c r="V571" s="381"/>
      <c r="W571" s="381"/>
      <c r="X571" s="381"/>
      <c r="Y571" s="381"/>
      <c r="Z571" s="381"/>
      <c r="AA571" s="381"/>
      <c r="AB571" s="381"/>
      <c r="AC571" s="381"/>
      <c r="AD571" s="381"/>
      <c r="AE571" s="381"/>
      <c r="AF571" s="381"/>
      <c r="AG571" s="381"/>
      <c r="AH571" s="381"/>
      <c r="AI571" s="381"/>
      <c r="AJ571" s="381"/>
      <c r="AK571" s="381"/>
      <c r="AL571" s="381"/>
      <c r="AM571" s="381"/>
      <c r="AN571" s="381"/>
      <c r="AO571" s="381"/>
      <c r="AP571" s="381"/>
      <c r="AQ571" s="381"/>
      <c r="AR571" s="381"/>
      <c r="AS571" s="381"/>
      <c r="AT571" s="381"/>
      <c r="AU571" s="381"/>
      <c r="AV571" s="381"/>
      <c r="AW571" s="381"/>
      <c r="AX571" s="381"/>
      <c r="AY571" s="381"/>
      <c r="AZ571" s="381"/>
      <c r="BA571" s="381"/>
      <c r="BB571" s="381"/>
      <c r="BC571" s="381"/>
      <c r="BD571" s="381"/>
      <c r="BE571" s="381"/>
      <c r="BF571" s="381"/>
      <c r="BG571" s="381"/>
      <c r="BH571" s="381"/>
      <c r="BI571" s="381"/>
      <c r="BJ571" s="381"/>
      <c r="BK571" s="381"/>
      <c r="BL571" s="381"/>
      <c r="BM571" s="381"/>
      <c r="BN571" s="381"/>
      <c r="BO571" s="381"/>
      <c r="BP571" s="381"/>
      <c r="BQ571" s="381"/>
      <c r="BR571" s="381"/>
      <c r="BS571" s="381"/>
      <c r="BT571" s="381"/>
      <c r="BU571" s="381"/>
      <c r="BV571" s="381"/>
      <c r="BW571" s="381"/>
      <c r="BX571" s="381"/>
      <c r="BY571" s="381"/>
      <c r="BZ571" s="381"/>
      <c r="CA571" s="381"/>
      <c r="CB571" s="381"/>
      <c r="CC571" s="381"/>
      <c r="CD571" s="381"/>
      <c r="CE571" s="381"/>
      <c r="CF571" s="381"/>
      <c r="CG571" s="381"/>
      <c r="CH571" s="381"/>
      <c r="CI571" s="381"/>
      <c r="CJ571" s="381"/>
      <c r="CK571" s="381"/>
      <c r="CL571" s="381"/>
      <c r="CM571" s="381"/>
      <c r="CN571" s="381"/>
      <c r="CO571" s="381"/>
      <c r="CP571" s="381"/>
      <c r="CQ571" s="381"/>
      <c r="CR571" s="381"/>
      <c r="CS571" s="381"/>
      <c r="CT571" s="381"/>
      <c r="CU571" s="381"/>
      <c r="CV571" s="381"/>
      <c r="CW571" s="381"/>
      <c r="CX571" s="381"/>
      <c r="CY571" s="381"/>
      <c r="CZ571" s="381"/>
      <c r="DA571" s="381"/>
      <c r="DB571" s="381"/>
      <c r="DC571" s="381"/>
      <c r="DD571" s="381"/>
      <c r="DE571" s="381"/>
      <c r="DF571" s="381"/>
      <c r="DG571" s="381"/>
      <c r="DH571" s="381"/>
      <c r="DI571" s="381"/>
      <c r="DJ571" s="381"/>
      <c r="DK571" s="381"/>
      <c r="DL571" s="381"/>
      <c r="DM571" s="381"/>
      <c r="DN571" s="381"/>
      <c r="DO571" s="381"/>
      <c r="DP571" s="381"/>
      <c r="DQ571" s="381"/>
      <c r="DR571" s="381"/>
      <c r="DS571" s="381"/>
    </row>
    <row r="572" spans="1:123" s="60" customFormat="1" ht="17.25" customHeight="1" x14ac:dyDescent="0.2">
      <c r="A572" s="30" t="s">
        <v>906</v>
      </c>
      <c r="B572" s="30" t="s">
        <v>621</v>
      </c>
      <c r="C572" s="141">
        <v>727428.52</v>
      </c>
      <c r="D572" s="233">
        <v>1.1800216293695546E-3</v>
      </c>
      <c r="E572" s="359"/>
      <c r="F572" s="360"/>
      <c r="G572" s="361"/>
      <c r="J572" s="381"/>
      <c r="K572" s="381"/>
      <c r="L572" s="381"/>
      <c r="M572" s="381"/>
      <c r="N572" s="381"/>
      <c r="O572" s="381"/>
      <c r="P572" s="381"/>
      <c r="Q572" s="381"/>
      <c r="R572" s="381"/>
      <c r="S572" s="381"/>
      <c r="T572" s="381"/>
      <c r="U572" s="381"/>
      <c r="V572" s="381"/>
      <c r="W572" s="381"/>
      <c r="X572" s="381"/>
      <c r="Y572" s="381"/>
      <c r="Z572" s="381"/>
      <c r="AA572" s="381"/>
      <c r="AB572" s="381"/>
      <c r="AC572" s="381"/>
      <c r="AD572" s="381"/>
      <c r="AE572" s="381"/>
      <c r="AF572" s="381"/>
      <c r="AG572" s="381"/>
      <c r="AH572" s="381"/>
      <c r="AI572" s="381"/>
      <c r="AJ572" s="381"/>
      <c r="AK572" s="381"/>
      <c r="AL572" s="381"/>
      <c r="AM572" s="381"/>
      <c r="AN572" s="381"/>
      <c r="AO572" s="381"/>
      <c r="AP572" s="381"/>
      <c r="AQ572" s="381"/>
      <c r="AR572" s="381"/>
      <c r="AS572" s="381"/>
      <c r="AT572" s="381"/>
      <c r="AU572" s="381"/>
      <c r="AV572" s="381"/>
      <c r="AW572" s="381"/>
      <c r="AX572" s="381"/>
      <c r="AY572" s="381"/>
      <c r="AZ572" s="381"/>
      <c r="BA572" s="381"/>
      <c r="BB572" s="381"/>
      <c r="BC572" s="381"/>
      <c r="BD572" s="381"/>
      <c r="BE572" s="381"/>
      <c r="BF572" s="381"/>
      <c r="BG572" s="381"/>
      <c r="BH572" s="381"/>
      <c r="BI572" s="381"/>
      <c r="BJ572" s="381"/>
      <c r="BK572" s="381"/>
      <c r="BL572" s="381"/>
      <c r="BM572" s="381"/>
      <c r="BN572" s="381"/>
      <c r="BO572" s="381"/>
      <c r="BP572" s="381"/>
      <c r="BQ572" s="381"/>
      <c r="BR572" s="381"/>
      <c r="BS572" s="381"/>
      <c r="BT572" s="381"/>
      <c r="BU572" s="381"/>
      <c r="BV572" s="381"/>
      <c r="BW572" s="381"/>
      <c r="BX572" s="381"/>
      <c r="BY572" s="381"/>
      <c r="BZ572" s="381"/>
      <c r="CA572" s="381"/>
      <c r="CB572" s="381"/>
      <c r="CC572" s="381"/>
      <c r="CD572" s="381"/>
      <c r="CE572" s="381"/>
      <c r="CF572" s="381"/>
      <c r="CG572" s="381"/>
      <c r="CH572" s="381"/>
      <c r="CI572" s="381"/>
      <c r="CJ572" s="381"/>
      <c r="CK572" s="381"/>
      <c r="CL572" s="381"/>
      <c r="CM572" s="381"/>
      <c r="CN572" s="381"/>
      <c r="CO572" s="381"/>
      <c r="CP572" s="381"/>
      <c r="CQ572" s="381"/>
      <c r="CR572" s="381"/>
      <c r="CS572" s="381"/>
      <c r="CT572" s="381"/>
      <c r="CU572" s="381"/>
      <c r="CV572" s="381"/>
      <c r="CW572" s="381"/>
      <c r="CX572" s="381"/>
      <c r="CY572" s="381"/>
      <c r="CZ572" s="381"/>
      <c r="DA572" s="381"/>
      <c r="DB572" s="381"/>
      <c r="DC572" s="381"/>
      <c r="DD572" s="381"/>
      <c r="DE572" s="381"/>
      <c r="DF572" s="381"/>
      <c r="DG572" s="381"/>
      <c r="DH572" s="381"/>
      <c r="DI572" s="381"/>
      <c r="DJ572" s="381"/>
      <c r="DK572" s="381"/>
      <c r="DL572" s="381"/>
      <c r="DM572" s="381"/>
      <c r="DN572" s="381"/>
      <c r="DO572" s="381"/>
      <c r="DP572" s="381"/>
      <c r="DQ572" s="381"/>
      <c r="DR572" s="381"/>
      <c r="DS572" s="381"/>
    </row>
    <row r="573" spans="1:123" s="60" customFormat="1" ht="17.25" customHeight="1" x14ac:dyDescent="0.2">
      <c r="A573" s="30" t="s">
        <v>907</v>
      </c>
      <c r="B573" s="30" t="s">
        <v>622</v>
      </c>
      <c r="C573" s="141">
        <v>326995.68</v>
      </c>
      <c r="D573" s="233">
        <v>5.3044658616135292E-4</v>
      </c>
      <c r="E573" s="359"/>
      <c r="F573" s="360"/>
      <c r="G573" s="361"/>
      <c r="J573" s="381"/>
      <c r="K573" s="381"/>
      <c r="L573" s="381"/>
      <c r="M573" s="381"/>
      <c r="N573" s="381"/>
      <c r="O573" s="381"/>
      <c r="P573" s="381"/>
      <c r="Q573" s="381"/>
      <c r="R573" s="381"/>
      <c r="S573" s="381"/>
      <c r="T573" s="381"/>
      <c r="U573" s="381"/>
      <c r="V573" s="381"/>
      <c r="W573" s="381"/>
      <c r="X573" s="381"/>
      <c r="Y573" s="381"/>
      <c r="Z573" s="381"/>
      <c r="AA573" s="381"/>
      <c r="AB573" s="381"/>
      <c r="AC573" s="381"/>
      <c r="AD573" s="381"/>
      <c r="AE573" s="381"/>
      <c r="AF573" s="381"/>
      <c r="AG573" s="381"/>
      <c r="AH573" s="381"/>
      <c r="AI573" s="381"/>
      <c r="AJ573" s="381"/>
      <c r="AK573" s="381"/>
      <c r="AL573" s="381"/>
      <c r="AM573" s="381"/>
      <c r="AN573" s="381"/>
      <c r="AO573" s="381"/>
      <c r="AP573" s="381"/>
      <c r="AQ573" s="381"/>
      <c r="AR573" s="381"/>
      <c r="AS573" s="381"/>
      <c r="AT573" s="381"/>
      <c r="AU573" s="381"/>
      <c r="AV573" s="381"/>
      <c r="AW573" s="381"/>
      <c r="AX573" s="381"/>
      <c r="AY573" s="381"/>
      <c r="AZ573" s="381"/>
      <c r="BA573" s="381"/>
      <c r="BB573" s="381"/>
      <c r="BC573" s="381"/>
      <c r="BD573" s="381"/>
      <c r="BE573" s="381"/>
      <c r="BF573" s="381"/>
      <c r="BG573" s="381"/>
      <c r="BH573" s="381"/>
      <c r="BI573" s="381"/>
      <c r="BJ573" s="381"/>
      <c r="BK573" s="381"/>
      <c r="BL573" s="381"/>
      <c r="BM573" s="381"/>
      <c r="BN573" s="381"/>
      <c r="BO573" s="381"/>
      <c r="BP573" s="381"/>
      <c r="BQ573" s="381"/>
      <c r="BR573" s="381"/>
      <c r="BS573" s="381"/>
      <c r="BT573" s="381"/>
      <c r="BU573" s="381"/>
      <c r="BV573" s="381"/>
      <c r="BW573" s="381"/>
      <c r="BX573" s="381"/>
      <c r="BY573" s="381"/>
      <c r="BZ573" s="381"/>
      <c r="CA573" s="381"/>
      <c r="CB573" s="381"/>
      <c r="CC573" s="381"/>
      <c r="CD573" s="381"/>
      <c r="CE573" s="381"/>
      <c r="CF573" s="381"/>
      <c r="CG573" s="381"/>
      <c r="CH573" s="381"/>
      <c r="CI573" s="381"/>
      <c r="CJ573" s="381"/>
      <c r="CK573" s="381"/>
      <c r="CL573" s="381"/>
      <c r="CM573" s="381"/>
      <c r="CN573" s="381"/>
      <c r="CO573" s="381"/>
      <c r="CP573" s="381"/>
      <c r="CQ573" s="381"/>
      <c r="CR573" s="381"/>
      <c r="CS573" s="381"/>
      <c r="CT573" s="381"/>
      <c r="CU573" s="381"/>
      <c r="CV573" s="381"/>
      <c r="CW573" s="381"/>
      <c r="CX573" s="381"/>
      <c r="CY573" s="381"/>
      <c r="CZ573" s="381"/>
      <c r="DA573" s="381"/>
      <c r="DB573" s="381"/>
      <c r="DC573" s="381"/>
      <c r="DD573" s="381"/>
      <c r="DE573" s="381"/>
      <c r="DF573" s="381"/>
      <c r="DG573" s="381"/>
      <c r="DH573" s="381"/>
      <c r="DI573" s="381"/>
      <c r="DJ573" s="381"/>
      <c r="DK573" s="381"/>
      <c r="DL573" s="381"/>
      <c r="DM573" s="381"/>
      <c r="DN573" s="381"/>
      <c r="DO573" s="381"/>
      <c r="DP573" s="381"/>
      <c r="DQ573" s="381"/>
      <c r="DR573" s="381"/>
      <c r="DS573" s="381"/>
    </row>
    <row r="574" spans="1:123" s="60" customFormat="1" ht="17.25" customHeight="1" x14ac:dyDescent="0.2">
      <c r="A574" s="30" t="s">
        <v>908</v>
      </c>
      <c r="B574" s="30" t="s">
        <v>623</v>
      </c>
      <c r="C574" s="141">
        <v>57489.599999999999</v>
      </c>
      <c r="D574" s="233">
        <v>9.3258608369938445E-5</v>
      </c>
      <c r="E574" s="359"/>
      <c r="F574" s="360"/>
      <c r="G574" s="361"/>
      <c r="J574" s="381"/>
      <c r="K574" s="381"/>
      <c r="L574" s="381"/>
      <c r="M574" s="381"/>
      <c r="N574" s="381"/>
      <c r="O574" s="381"/>
      <c r="P574" s="381"/>
      <c r="Q574" s="381"/>
      <c r="R574" s="381"/>
      <c r="S574" s="381"/>
      <c r="T574" s="381"/>
      <c r="U574" s="381"/>
      <c r="V574" s="381"/>
      <c r="W574" s="381"/>
      <c r="X574" s="381"/>
      <c r="Y574" s="381"/>
      <c r="Z574" s="381"/>
      <c r="AA574" s="381"/>
      <c r="AB574" s="381"/>
      <c r="AC574" s="381"/>
      <c r="AD574" s="381"/>
      <c r="AE574" s="381"/>
      <c r="AF574" s="381"/>
      <c r="AG574" s="381"/>
      <c r="AH574" s="381"/>
      <c r="AI574" s="381"/>
      <c r="AJ574" s="381"/>
      <c r="AK574" s="381"/>
      <c r="AL574" s="381"/>
      <c r="AM574" s="381"/>
      <c r="AN574" s="381"/>
      <c r="AO574" s="381"/>
      <c r="AP574" s="381"/>
      <c r="AQ574" s="381"/>
      <c r="AR574" s="381"/>
      <c r="AS574" s="381"/>
      <c r="AT574" s="381"/>
      <c r="AU574" s="381"/>
      <c r="AV574" s="381"/>
      <c r="AW574" s="381"/>
      <c r="AX574" s="381"/>
      <c r="AY574" s="381"/>
      <c r="AZ574" s="381"/>
      <c r="BA574" s="381"/>
      <c r="BB574" s="381"/>
      <c r="BC574" s="381"/>
      <c r="BD574" s="381"/>
      <c r="BE574" s="381"/>
      <c r="BF574" s="381"/>
      <c r="BG574" s="381"/>
      <c r="BH574" s="381"/>
      <c r="BI574" s="381"/>
      <c r="BJ574" s="381"/>
      <c r="BK574" s="381"/>
      <c r="BL574" s="381"/>
      <c r="BM574" s="381"/>
      <c r="BN574" s="381"/>
      <c r="BO574" s="381"/>
      <c r="BP574" s="381"/>
      <c r="BQ574" s="381"/>
      <c r="BR574" s="381"/>
      <c r="BS574" s="381"/>
      <c r="BT574" s="381"/>
      <c r="BU574" s="381"/>
      <c r="BV574" s="381"/>
      <c r="BW574" s="381"/>
      <c r="BX574" s="381"/>
      <c r="BY574" s="381"/>
      <c r="BZ574" s="381"/>
      <c r="CA574" s="381"/>
      <c r="CB574" s="381"/>
      <c r="CC574" s="381"/>
      <c r="CD574" s="381"/>
      <c r="CE574" s="381"/>
      <c r="CF574" s="381"/>
      <c r="CG574" s="381"/>
      <c r="CH574" s="381"/>
      <c r="CI574" s="381"/>
      <c r="CJ574" s="381"/>
      <c r="CK574" s="381"/>
      <c r="CL574" s="381"/>
      <c r="CM574" s="381"/>
      <c r="CN574" s="381"/>
      <c r="CO574" s="381"/>
      <c r="CP574" s="381"/>
      <c r="CQ574" s="381"/>
      <c r="CR574" s="381"/>
      <c r="CS574" s="381"/>
      <c r="CT574" s="381"/>
      <c r="CU574" s="381"/>
      <c r="CV574" s="381"/>
      <c r="CW574" s="381"/>
      <c r="CX574" s="381"/>
      <c r="CY574" s="381"/>
      <c r="CZ574" s="381"/>
      <c r="DA574" s="381"/>
      <c r="DB574" s="381"/>
      <c r="DC574" s="381"/>
      <c r="DD574" s="381"/>
      <c r="DE574" s="381"/>
      <c r="DF574" s="381"/>
      <c r="DG574" s="381"/>
      <c r="DH574" s="381"/>
      <c r="DI574" s="381"/>
      <c r="DJ574" s="381"/>
      <c r="DK574" s="381"/>
      <c r="DL574" s="381"/>
      <c r="DM574" s="381"/>
      <c r="DN574" s="381"/>
      <c r="DO574" s="381"/>
      <c r="DP574" s="381"/>
      <c r="DQ574" s="381"/>
      <c r="DR574" s="381"/>
      <c r="DS574" s="381"/>
    </row>
    <row r="575" spans="1:123" s="60" customFormat="1" ht="17.25" customHeight="1" x14ac:dyDescent="0.2">
      <c r="A575" s="30" t="s">
        <v>909</v>
      </c>
      <c r="B575" s="30" t="s">
        <v>624</v>
      </c>
      <c r="C575" s="141">
        <v>547633.93000000005</v>
      </c>
      <c r="D575" s="233">
        <v>8.8836203779397137E-4</v>
      </c>
      <c r="E575" s="359"/>
      <c r="F575" s="360"/>
      <c r="G575" s="361"/>
      <c r="J575" s="381"/>
      <c r="K575" s="381"/>
      <c r="L575" s="381"/>
      <c r="M575" s="381"/>
      <c r="N575" s="381"/>
      <c r="O575" s="381"/>
      <c r="P575" s="381"/>
      <c r="Q575" s="381"/>
      <c r="R575" s="381"/>
      <c r="S575" s="381"/>
      <c r="T575" s="381"/>
      <c r="U575" s="381"/>
      <c r="V575" s="381"/>
      <c r="W575" s="381"/>
      <c r="X575" s="381"/>
      <c r="Y575" s="381"/>
      <c r="Z575" s="381"/>
      <c r="AA575" s="381"/>
      <c r="AB575" s="381"/>
      <c r="AC575" s="381"/>
      <c r="AD575" s="381"/>
      <c r="AE575" s="381"/>
      <c r="AF575" s="381"/>
      <c r="AG575" s="381"/>
      <c r="AH575" s="381"/>
      <c r="AI575" s="381"/>
      <c r="AJ575" s="381"/>
      <c r="AK575" s="381"/>
      <c r="AL575" s="381"/>
      <c r="AM575" s="381"/>
      <c r="AN575" s="381"/>
      <c r="AO575" s="381"/>
      <c r="AP575" s="381"/>
      <c r="AQ575" s="381"/>
      <c r="AR575" s="381"/>
      <c r="AS575" s="381"/>
      <c r="AT575" s="381"/>
      <c r="AU575" s="381"/>
      <c r="AV575" s="381"/>
      <c r="AW575" s="381"/>
      <c r="AX575" s="381"/>
      <c r="AY575" s="381"/>
      <c r="AZ575" s="381"/>
      <c r="BA575" s="381"/>
      <c r="BB575" s="381"/>
      <c r="BC575" s="381"/>
      <c r="BD575" s="381"/>
      <c r="BE575" s="381"/>
      <c r="BF575" s="381"/>
      <c r="BG575" s="381"/>
      <c r="BH575" s="381"/>
      <c r="BI575" s="381"/>
      <c r="BJ575" s="381"/>
      <c r="BK575" s="381"/>
      <c r="BL575" s="381"/>
      <c r="BM575" s="381"/>
      <c r="BN575" s="381"/>
      <c r="BO575" s="381"/>
      <c r="BP575" s="381"/>
      <c r="BQ575" s="381"/>
      <c r="BR575" s="381"/>
      <c r="BS575" s="381"/>
      <c r="BT575" s="381"/>
      <c r="BU575" s="381"/>
      <c r="BV575" s="381"/>
      <c r="BW575" s="381"/>
      <c r="BX575" s="381"/>
      <c r="BY575" s="381"/>
      <c r="BZ575" s="381"/>
      <c r="CA575" s="381"/>
      <c r="CB575" s="381"/>
      <c r="CC575" s="381"/>
      <c r="CD575" s="381"/>
      <c r="CE575" s="381"/>
      <c r="CF575" s="381"/>
      <c r="CG575" s="381"/>
      <c r="CH575" s="381"/>
      <c r="CI575" s="381"/>
      <c r="CJ575" s="381"/>
      <c r="CK575" s="381"/>
      <c r="CL575" s="381"/>
      <c r="CM575" s="381"/>
      <c r="CN575" s="381"/>
      <c r="CO575" s="381"/>
      <c r="CP575" s="381"/>
      <c r="CQ575" s="381"/>
      <c r="CR575" s="381"/>
      <c r="CS575" s="381"/>
      <c r="CT575" s="381"/>
      <c r="CU575" s="381"/>
      <c r="CV575" s="381"/>
      <c r="CW575" s="381"/>
      <c r="CX575" s="381"/>
      <c r="CY575" s="381"/>
      <c r="CZ575" s="381"/>
      <c r="DA575" s="381"/>
      <c r="DB575" s="381"/>
      <c r="DC575" s="381"/>
      <c r="DD575" s="381"/>
      <c r="DE575" s="381"/>
      <c r="DF575" s="381"/>
      <c r="DG575" s="381"/>
      <c r="DH575" s="381"/>
      <c r="DI575" s="381"/>
      <c r="DJ575" s="381"/>
      <c r="DK575" s="381"/>
      <c r="DL575" s="381"/>
      <c r="DM575" s="381"/>
      <c r="DN575" s="381"/>
      <c r="DO575" s="381"/>
      <c r="DP575" s="381"/>
      <c r="DQ575" s="381"/>
      <c r="DR575" s="381"/>
      <c r="DS575" s="381"/>
    </row>
    <row r="576" spans="1:123" s="60" customFormat="1" ht="17.25" customHeight="1" x14ac:dyDescent="0.2">
      <c r="A576" s="30" t="s">
        <v>910</v>
      </c>
      <c r="B576" s="30" t="s">
        <v>625</v>
      </c>
      <c r="C576" s="141">
        <v>1260021.05</v>
      </c>
      <c r="D576" s="233">
        <v>2.0439837751493948E-3</v>
      </c>
      <c r="E576" s="359"/>
      <c r="F576" s="360"/>
      <c r="G576" s="361"/>
      <c r="J576" s="381"/>
      <c r="K576" s="381"/>
      <c r="L576" s="381"/>
      <c r="M576" s="381"/>
      <c r="N576" s="381"/>
      <c r="O576" s="381"/>
      <c r="P576" s="381"/>
      <c r="Q576" s="381"/>
      <c r="R576" s="381"/>
      <c r="S576" s="381"/>
      <c r="T576" s="381"/>
      <c r="U576" s="381"/>
      <c r="V576" s="381"/>
      <c r="W576" s="381"/>
      <c r="X576" s="381"/>
      <c r="Y576" s="381"/>
      <c r="Z576" s="381"/>
      <c r="AA576" s="381"/>
      <c r="AB576" s="381"/>
      <c r="AC576" s="381"/>
      <c r="AD576" s="381"/>
      <c r="AE576" s="381"/>
      <c r="AF576" s="381"/>
      <c r="AG576" s="381"/>
      <c r="AH576" s="381"/>
      <c r="AI576" s="381"/>
      <c r="AJ576" s="381"/>
      <c r="AK576" s="381"/>
      <c r="AL576" s="381"/>
      <c r="AM576" s="381"/>
      <c r="AN576" s="381"/>
      <c r="AO576" s="381"/>
      <c r="AP576" s="381"/>
      <c r="AQ576" s="381"/>
      <c r="AR576" s="381"/>
      <c r="AS576" s="381"/>
      <c r="AT576" s="381"/>
      <c r="AU576" s="381"/>
      <c r="AV576" s="381"/>
      <c r="AW576" s="381"/>
      <c r="AX576" s="381"/>
      <c r="AY576" s="381"/>
      <c r="AZ576" s="381"/>
      <c r="BA576" s="381"/>
      <c r="BB576" s="381"/>
      <c r="BC576" s="381"/>
      <c r="BD576" s="381"/>
      <c r="BE576" s="381"/>
      <c r="BF576" s="381"/>
      <c r="BG576" s="381"/>
      <c r="BH576" s="381"/>
      <c r="BI576" s="381"/>
      <c r="BJ576" s="381"/>
      <c r="BK576" s="381"/>
      <c r="BL576" s="381"/>
      <c r="BM576" s="381"/>
      <c r="BN576" s="381"/>
      <c r="BO576" s="381"/>
      <c r="BP576" s="381"/>
      <c r="BQ576" s="381"/>
      <c r="BR576" s="381"/>
      <c r="BS576" s="381"/>
      <c r="BT576" s="381"/>
      <c r="BU576" s="381"/>
      <c r="BV576" s="381"/>
      <c r="BW576" s="381"/>
      <c r="BX576" s="381"/>
      <c r="BY576" s="381"/>
      <c r="BZ576" s="381"/>
      <c r="CA576" s="381"/>
      <c r="CB576" s="381"/>
      <c r="CC576" s="381"/>
      <c r="CD576" s="381"/>
      <c r="CE576" s="381"/>
      <c r="CF576" s="381"/>
      <c r="CG576" s="381"/>
      <c r="CH576" s="381"/>
      <c r="CI576" s="381"/>
      <c r="CJ576" s="381"/>
      <c r="CK576" s="381"/>
      <c r="CL576" s="381"/>
      <c r="CM576" s="381"/>
      <c r="CN576" s="381"/>
      <c r="CO576" s="381"/>
      <c r="CP576" s="381"/>
      <c r="CQ576" s="381"/>
      <c r="CR576" s="381"/>
      <c r="CS576" s="381"/>
      <c r="CT576" s="381"/>
      <c r="CU576" s="381"/>
      <c r="CV576" s="381"/>
      <c r="CW576" s="381"/>
      <c r="CX576" s="381"/>
      <c r="CY576" s="381"/>
      <c r="CZ576" s="381"/>
      <c r="DA576" s="381"/>
      <c r="DB576" s="381"/>
      <c r="DC576" s="381"/>
      <c r="DD576" s="381"/>
      <c r="DE576" s="381"/>
      <c r="DF576" s="381"/>
      <c r="DG576" s="381"/>
      <c r="DH576" s="381"/>
      <c r="DI576" s="381"/>
      <c r="DJ576" s="381"/>
      <c r="DK576" s="381"/>
      <c r="DL576" s="381"/>
      <c r="DM576" s="381"/>
      <c r="DN576" s="381"/>
      <c r="DO576" s="381"/>
      <c r="DP576" s="381"/>
      <c r="DQ576" s="381"/>
      <c r="DR576" s="381"/>
      <c r="DS576" s="381"/>
    </row>
    <row r="577" spans="1:123" s="60" customFormat="1" ht="17.25" customHeight="1" x14ac:dyDescent="0.2">
      <c r="A577" s="30" t="s">
        <v>911</v>
      </c>
      <c r="B577" s="30" t="s">
        <v>626</v>
      </c>
      <c r="C577" s="141">
        <v>793634.01</v>
      </c>
      <c r="D577" s="233">
        <v>1.2874189997434983E-3</v>
      </c>
      <c r="E577" s="359"/>
      <c r="F577" s="360"/>
      <c r="G577" s="361"/>
      <c r="J577" s="381"/>
      <c r="K577" s="381"/>
      <c r="L577" s="381"/>
      <c r="M577" s="381"/>
      <c r="N577" s="381"/>
      <c r="O577" s="381"/>
      <c r="P577" s="381"/>
      <c r="Q577" s="381"/>
      <c r="R577" s="381"/>
      <c r="S577" s="381"/>
      <c r="T577" s="381"/>
      <c r="U577" s="381"/>
      <c r="V577" s="381"/>
      <c r="W577" s="381"/>
      <c r="X577" s="381"/>
      <c r="Y577" s="381"/>
      <c r="Z577" s="381"/>
      <c r="AA577" s="381"/>
      <c r="AB577" s="381"/>
      <c r="AC577" s="381"/>
      <c r="AD577" s="381"/>
      <c r="AE577" s="381"/>
      <c r="AF577" s="381"/>
      <c r="AG577" s="381"/>
      <c r="AH577" s="381"/>
      <c r="AI577" s="381"/>
      <c r="AJ577" s="381"/>
      <c r="AK577" s="381"/>
      <c r="AL577" s="381"/>
      <c r="AM577" s="381"/>
      <c r="AN577" s="381"/>
      <c r="AO577" s="381"/>
      <c r="AP577" s="381"/>
      <c r="AQ577" s="381"/>
      <c r="AR577" s="381"/>
      <c r="AS577" s="381"/>
      <c r="AT577" s="381"/>
      <c r="AU577" s="381"/>
      <c r="AV577" s="381"/>
      <c r="AW577" s="381"/>
      <c r="AX577" s="381"/>
      <c r="AY577" s="381"/>
      <c r="AZ577" s="381"/>
      <c r="BA577" s="381"/>
      <c r="BB577" s="381"/>
      <c r="BC577" s="381"/>
      <c r="BD577" s="381"/>
      <c r="BE577" s="381"/>
      <c r="BF577" s="381"/>
      <c r="BG577" s="381"/>
      <c r="BH577" s="381"/>
      <c r="BI577" s="381"/>
      <c r="BJ577" s="381"/>
      <c r="BK577" s="381"/>
      <c r="BL577" s="381"/>
      <c r="BM577" s="381"/>
      <c r="BN577" s="381"/>
      <c r="BO577" s="381"/>
      <c r="BP577" s="381"/>
      <c r="BQ577" s="381"/>
      <c r="BR577" s="381"/>
      <c r="BS577" s="381"/>
      <c r="BT577" s="381"/>
      <c r="BU577" s="381"/>
      <c r="BV577" s="381"/>
      <c r="BW577" s="381"/>
      <c r="BX577" s="381"/>
      <c r="BY577" s="381"/>
      <c r="BZ577" s="381"/>
      <c r="CA577" s="381"/>
      <c r="CB577" s="381"/>
      <c r="CC577" s="381"/>
      <c r="CD577" s="381"/>
      <c r="CE577" s="381"/>
      <c r="CF577" s="381"/>
      <c r="CG577" s="381"/>
      <c r="CH577" s="381"/>
      <c r="CI577" s="381"/>
      <c r="CJ577" s="381"/>
      <c r="CK577" s="381"/>
      <c r="CL577" s="381"/>
      <c r="CM577" s="381"/>
      <c r="CN577" s="381"/>
      <c r="CO577" s="381"/>
      <c r="CP577" s="381"/>
      <c r="CQ577" s="381"/>
      <c r="CR577" s="381"/>
      <c r="CS577" s="381"/>
      <c r="CT577" s="381"/>
      <c r="CU577" s="381"/>
      <c r="CV577" s="381"/>
      <c r="CW577" s="381"/>
      <c r="CX577" s="381"/>
      <c r="CY577" s="381"/>
      <c r="CZ577" s="381"/>
      <c r="DA577" s="381"/>
      <c r="DB577" s="381"/>
      <c r="DC577" s="381"/>
      <c r="DD577" s="381"/>
      <c r="DE577" s="381"/>
      <c r="DF577" s="381"/>
      <c r="DG577" s="381"/>
      <c r="DH577" s="381"/>
      <c r="DI577" s="381"/>
      <c r="DJ577" s="381"/>
      <c r="DK577" s="381"/>
      <c r="DL577" s="381"/>
      <c r="DM577" s="381"/>
      <c r="DN577" s="381"/>
      <c r="DO577" s="381"/>
      <c r="DP577" s="381"/>
      <c r="DQ577" s="381"/>
      <c r="DR577" s="381"/>
      <c r="DS577" s="381"/>
    </row>
    <row r="578" spans="1:123" s="60" customFormat="1" ht="17.25" customHeight="1" x14ac:dyDescent="0.2">
      <c r="A578" s="30" t="s">
        <v>912</v>
      </c>
      <c r="B578" s="30" t="s">
        <v>627</v>
      </c>
      <c r="C578" s="141">
        <v>2284775.7999999998</v>
      </c>
      <c r="D578" s="233">
        <v>3.7063227356828508E-3</v>
      </c>
      <c r="E578" s="359"/>
      <c r="F578" s="360"/>
      <c r="G578" s="361"/>
      <c r="J578" s="381"/>
      <c r="K578" s="381"/>
      <c r="L578" s="381"/>
      <c r="M578" s="381"/>
      <c r="N578" s="381"/>
      <c r="O578" s="381"/>
      <c r="P578" s="381"/>
      <c r="Q578" s="381"/>
      <c r="R578" s="381"/>
      <c r="S578" s="381"/>
      <c r="T578" s="381"/>
      <c r="U578" s="381"/>
      <c r="V578" s="381"/>
      <c r="W578" s="381"/>
      <c r="X578" s="381"/>
      <c r="Y578" s="381"/>
      <c r="Z578" s="381"/>
      <c r="AA578" s="381"/>
      <c r="AB578" s="381"/>
      <c r="AC578" s="381"/>
      <c r="AD578" s="381"/>
      <c r="AE578" s="381"/>
      <c r="AF578" s="381"/>
      <c r="AG578" s="381"/>
      <c r="AH578" s="381"/>
      <c r="AI578" s="381"/>
      <c r="AJ578" s="381"/>
      <c r="AK578" s="381"/>
      <c r="AL578" s="381"/>
      <c r="AM578" s="381"/>
      <c r="AN578" s="381"/>
      <c r="AO578" s="381"/>
      <c r="AP578" s="381"/>
      <c r="AQ578" s="381"/>
      <c r="AR578" s="381"/>
      <c r="AS578" s="381"/>
      <c r="AT578" s="381"/>
      <c r="AU578" s="381"/>
      <c r="AV578" s="381"/>
      <c r="AW578" s="381"/>
      <c r="AX578" s="381"/>
      <c r="AY578" s="381"/>
      <c r="AZ578" s="381"/>
      <c r="BA578" s="381"/>
      <c r="BB578" s="381"/>
      <c r="BC578" s="381"/>
      <c r="BD578" s="381"/>
      <c r="BE578" s="381"/>
      <c r="BF578" s="381"/>
      <c r="BG578" s="381"/>
      <c r="BH578" s="381"/>
      <c r="BI578" s="381"/>
      <c r="BJ578" s="381"/>
      <c r="BK578" s="381"/>
      <c r="BL578" s="381"/>
      <c r="BM578" s="381"/>
      <c r="BN578" s="381"/>
      <c r="BO578" s="381"/>
      <c r="BP578" s="381"/>
      <c r="BQ578" s="381"/>
      <c r="BR578" s="381"/>
      <c r="BS578" s="381"/>
      <c r="BT578" s="381"/>
      <c r="BU578" s="381"/>
      <c r="BV578" s="381"/>
      <c r="BW578" s="381"/>
      <c r="BX578" s="381"/>
      <c r="BY578" s="381"/>
      <c r="BZ578" s="381"/>
      <c r="CA578" s="381"/>
      <c r="CB578" s="381"/>
      <c r="CC578" s="381"/>
      <c r="CD578" s="381"/>
      <c r="CE578" s="381"/>
      <c r="CF578" s="381"/>
      <c r="CG578" s="381"/>
      <c r="CH578" s="381"/>
      <c r="CI578" s="381"/>
      <c r="CJ578" s="381"/>
      <c r="CK578" s="381"/>
      <c r="CL578" s="381"/>
      <c r="CM578" s="381"/>
      <c r="CN578" s="381"/>
      <c r="CO578" s="381"/>
      <c r="CP578" s="381"/>
      <c r="CQ578" s="381"/>
      <c r="CR578" s="381"/>
      <c r="CS578" s="381"/>
      <c r="CT578" s="381"/>
      <c r="CU578" s="381"/>
      <c r="CV578" s="381"/>
      <c r="CW578" s="381"/>
      <c r="CX578" s="381"/>
      <c r="CY578" s="381"/>
      <c r="CZ578" s="381"/>
      <c r="DA578" s="381"/>
      <c r="DB578" s="381"/>
      <c r="DC578" s="381"/>
      <c r="DD578" s="381"/>
      <c r="DE578" s="381"/>
      <c r="DF578" s="381"/>
      <c r="DG578" s="381"/>
      <c r="DH578" s="381"/>
      <c r="DI578" s="381"/>
      <c r="DJ578" s="381"/>
      <c r="DK578" s="381"/>
      <c r="DL578" s="381"/>
      <c r="DM578" s="381"/>
      <c r="DN578" s="381"/>
      <c r="DO578" s="381"/>
      <c r="DP578" s="381"/>
      <c r="DQ578" s="381"/>
      <c r="DR578" s="381"/>
      <c r="DS578" s="381"/>
    </row>
    <row r="579" spans="1:123" s="60" customFormat="1" ht="17.25" customHeight="1" x14ac:dyDescent="0.2">
      <c r="A579" s="30" t="s">
        <v>913</v>
      </c>
      <c r="B579" s="30" t="s">
        <v>628</v>
      </c>
      <c r="C579" s="141">
        <v>1197740.18</v>
      </c>
      <c r="D579" s="233">
        <v>1.9429528536563062E-3</v>
      </c>
      <c r="E579" s="359"/>
      <c r="F579" s="360"/>
      <c r="G579" s="361"/>
      <c r="J579" s="381"/>
      <c r="K579" s="381"/>
      <c r="L579" s="381"/>
      <c r="M579" s="381"/>
      <c r="N579" s="381"/>
      <c r="O579" s="381"/>
      <c r="P579" s="381"/>
      <c r="Q579" s="381"/>
      <c r="R579" s="381"/>
      <c r="S579" s="381"/>
      <c r="T579" s="381"/>
      <c r="U579" s="381"/>
      <c r="V579" s="381"/>
      <c r="W579" s="381"/>
      <c r="X579" s="381"/>
      <c r="Y579" s="381"/>
      <c r="Z579" s="381"/>
      <c r="AA579" s="381"/>
      <c r="AB579" s="381"/>
      <c r="AC579" s="381"/>
      <c r="AD579" s="381"/>
      <c r="AE579" s="381"/>
      <c r="AF579" s="381"/>
      <c r="AG579" s="381"/>
      <c r="AH579" s="381"/>
      <c r="AI579" s="381"/>
      <c r="AJ579" s="381"/>
      <c r="AK579" s="381"/>
      <c r="AL579" s="381"/>
      <c r="AM579" s="381"/>
      <c r="AN579" s="381"/>
      <c r="AO579" s="381"/>
      <c r="AP579" s="381"/>
      <c r="AQ579" s="381"/>
      <c r="AR579" s="381"/>
      <c r="AS579" s="381"/>
      <c r="AT579" s="381"/>
      <c r="AU579" s="381"/>
      <c r="AV579" s="381"/>
      <c r="AW579" s="381"/>
      <c r="AX579" s="381"/>
      <c r="AY579" s="381"/>
      <c r="AZ579" s="381"/>
      <c r="BA579" s="381"/>
      <c r="BB579" s="381"/>
      <c r="BC579" s="381"/>
      <c r="BD579" s="381"/>
      <c r="BE579" s="381"/>
      <c r="BF579" s="381"/>
      <c r="BG579" s="381"/>
      <c r="BH579" s="381"/>
      <c r="BI579" s="381"/>
      <c r="BJ579" s="381"/>
      <c r="BK579" s="381"/>
      <c r="BL579" s="381"/>
      <c r="BM579" s="381"/>
      <c r="BN579" s="381"/>
      <c r="BO579" s="381"/>
      <c r="BP579" s="381"/>
      <c r="BQ579" s="381"/>
      <c r="BR579" s="381"/>
      <c r="BS579" s="381"/>
      <c r="BT579" s="381"/>
      <c r="BU579" s="381"/>
      <c r="BV579" s="381"/>
      <c r="BW579" s="381"/>
      <c r="BX579" s="381"/>
      <c r="BY579" s="381"/>
      <c r="BZ579" s="381"/>
      <c r="CA579" s="381"/>
      <c r="CB579" s="381"/>
      <c r="CC579" s="381"/>
      <c r="CD579" s="381"/>
      <c r="CE579" s="381"/>
      <c r="CF579" s="381"/>
      <c r="CG579" s="381"/>
      <c r="CH579" s="381"/>
      <c r="CI579" s="381"/>
      <c r="CJ579" s="381"/>
      <c r="CK579" s="381"/>
      <c r="CL579" s="381"/>
      <c r="CM579" s="381"/>
      <c r="CN579" s="381"/>
      <c r="CO579" s="381"/>
      <c r="CP579" s="381"/>
      <c r="CQ579" s="381"/>
      <c r="CR579" s="381"/>
      <c r="CS579" s="381"/>
      <c r="CT579" s="381"/>
      <c r="CU579" s="381"/>
      <c r="CV579" s="381"/>
      <c r="CW579" s="381"/>
      <c r="CX579" s="381"/>
      <c r="CY579" s="381"/>
      <c r="CZ579" s="381"/>
      <c r="DA579" s="381"/>
      <c r="DB579" s="381"/>
      <c r="DC579" s="381"/>
      <c r="DD579" s="381"/>
      <c r="DE579" s="381"/>
      <c r="DF579" s="381"/>
      <c r="DG579" s="381"/>
      <c r="DH579" s="381"/>
      <c r="DI579" s="381"/>
      <c r="DJ579" s="381"/>
      <c r="DK579" s="381"/>
      <c r="DL579" s="381"/>
      <c r="DM579" s="381"/>
      <c r="DN579" s="381"/>
      <c r="DO579" s="381"/>
      <c r="DP579" s="381"/>
      <c r="DQ579" s="381"/>
      <c r="DR579" s="381"/>
      <c r="DS579" s="381"/>
    </row>
    <row r="580" spans="1:123" s="60" customFormat="1" ht="17.25" customHeight="1" x14ac:dyDescent="0.2">
      <c r="A580" s="30" t="s">
        <v>914</v>
      </c>
      <c r="B580" s="30" t="s">
        <v>629</v>
      </c>
      <c r="C580" s="141">
        <v>1622397.18</v>
      </c>
      <c r="D580" s="233">
        <v>2.6318238991071869E-3</v>
      </c>
      <c r="E580" s="359"/>
      <c r="F580" s="360"/>
      <c r="G580" s="361"/>
      <c r="J580" s="381"/>
      <c r="K580" s="381"/>
      <c r="L580" s="381"/>
      <c r="M580" s="381"/>
      <c r="N580" s="381"/>
      <c r="O580" s="381"/>
      <c r="P580" s="381"/>
      <c r="Q580" s="381"/>
      <c r="R580" s="381"/>
      <c r="S580" s="381"/>
      <c r="T580" s="381"/>
      <c r="U580" s="381"/>
      <c r="V580" s="381"/>
      <c r="W580" s="381"/>
      <c r="X580" s="381"/>
      <c r="Y580" s="381"/>
      <c r="Z580" s="381"/>
      <c r="AA580" s="381"/>
      <c r="AB580" s="381"/>
      <c r="AC580" s="381"/>
      <c r="AD580" s="381"/>
      <c r="AE580" s="381"/>
      <c r="AF580" s="381"/>
      <c r="AG580" s="381"/>
      <c r="AH580" s="381"/>
      <c r="AI580" s="381"/>
      <c r="AJ580" s="381"/>
      <c r="AK580" s="381"/>
      <c r="AL580" s="381"/>
      <c r="AM580" s="381"/>
      <c r="AN580" s="381"/>
      <c r="AO580" s="381"/>
      <c r="AP580" s="381"/>
      <c r="AQ580" s="381"/>
      <c r="AR580" s="381"/>
      <c r="AS580" s="381"/>
      <c r="AT580" s="381"/>
      <c r="AU580" s="381"/>
      <c r="AV580" s="381"/>
      <c r="AW580" s="381"/>
      <c r="AX580" s="381"/>
      <c r="AY580" s="381"/>
      <c r="AZ580" s="381"/>
      <c r="BA580" s="381"/>
      <c r="BB580" s="381"/>
      <c r="BC580" s="381"/>
      <c r="BD580" s="381"/>
      <c r="BE580" s="381"/>
      <c r="BF580" s="381"/>
      <c r="BG580" s="381"/>
      <c r="BH580" s="381"/>
      <c r="BI580" s="381"/>
      <c r="BJ580" s="381"/>
      <c r="BK580" s="381"/>
      <c r="BL580" s="381"/>
      <c r="BM580" s="381"/>
      <c r="BN580" s="381"/>
      <c r="BO580" s="381"/>
      <c r="BP580" s="381"/>
      <c r="BQ580" s="381"/>
      <c r="BR580" s="381"/>
      <c r="BS580" s="381"/>
      <c r="BT580" s="381"/>
      <c r="BU580" s="381"/>
      <c r="BV580" s="381"/>
      <c r="BW580" s="381"/>
      <c r="BX580" s="381"/>
      <c r="BY580" s="381"/>
      <c r="BZ580" s="381"/>
      <c r="CA580" s="381"/>
      <c r="CB580" s="381"/>
      <c r="CC580" s="381"/>
      <c r="CD580" s="381"/>
      <c r="CE580" s="381"/>
      <c r="CF580" s="381"/>
      <c r="CG580" s="381"/>
      <c r="CH580" s="381"/>
      <c r="CI580" s="381"/>
      <c r="CJ580" s="381"/>
      <c r="CK580" s="381"/>
      <c r="CL580" s="381"/>
      <c r="CM580" s="381"/>
      <c r="CN580" s="381"/>
      <c r="CO580" s="381"/>
      <c r="CP580" s="381"/>
      <c r="CQ580" s="381"/>
      <c r="CR580" s="381"/>
      <c r="CS580" s="381"/>
      <c r="CT580" s="381"/>
      <c r="CU580" s="381"/>
      <c r="CV580" s="381"/>
      <c r="CW580" s="381"/>
      <c r="CX580" s="381"/>
      <c r="CY580" s="381"/>
      <c r="CZ580" s="381"/>
      <c r="DA580" s="381"/>
      <c r="DB580" s="381"/>
      <c r="DC580" s="381"/>
      <c r="DD580" s="381"/>
      <c r="DE580" s="381"/>
      <c r="DF580" s="381"/>
      <c r="DG580" s="381"/>
      <c r="DH580" s="381"/>
      <c r="DI580" s="381"/>
      <c r="DJ580" s="381"/>
      <c r="DK580" s="381"/>
      <c r="DL580" s="381"/>
      <c r="DM580" s="381"/>
      <c r="DN580" s="381"/>
      <c r="DO580" s="381"/>
      <c r="DP580" s="381"/>
      <c r="DQ580" s="381"/>
      <c r="DR580" s="381"/>
      <c r="DS580" s="381"/>
    </row>
    <row r="581" spans="1:123" s="60" customFormat="1" ht="17.25" customHeight="1" x14ac:dyDescent="0.2">
      <c r="A581" s="30" t="s">
        <v>915</v>
      </c>
      <c r="B581" s="30" t="s">
        <v>630</v>
      </c>
      <c r="C581" s="141">
        <v>6056.2</v>
      </c>
      <c r="D581" s="233">
        <v>9.8242601098289303E-6</v>
      </c>
      <c r="E581" s="359"/>
      <c r="F581" s="360"/>
      <c r="G581" s="361"/>
      <c r="J581" s="381"/>
      <c r="K581" s="381"/>
      <c r="L581" s="381"/>
      <c r="M581" s="381"/>
      <c r="N581" s="381"/>
      <c r="O581" s="381"/>
      <c r="P581" s="381"/>
      <c r="Q581" s="381"/>
      <c r="R581" s="381"/>
      <c r="S581" s="381"/>
      <c r="T581" s="381"/>
      <c r="U581" s="381"/>
      <c r="V581" s="381"/>
      <c r="W581" s="381"/>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381"/>
      <c r="AS581" s="381"/>
      <c r="AT581" s="381"/>
      <c r="AU581" s="381"/>
      <c r="AV581" s="381"/>
      <c r="AW581" s="381"/>
      <c r="AX581" s="381"/>
      <c r="AY581" s="381"/>
      <c r="AZ581" s="381"/>
      <c r="BA581" s="381"/>
      <c r="BB581" s="381"/>
      <c r="BC581" s="381"/>
      <c r="BD581" s="381"/>
      <c r="BE581" s="381"/>
      <c r="BF581" s="381"/>
      <c r="BG581" s="381"/>
      <c r="BH581" s="381"/>
      <c r="BI581" s="381"/>
      <c r="BJ581" s="381"/>
      <c r="BK581" s="381"/>
      <c r="BL581" s="381"/>
      <c r="BM581" s="381"/>
      <c r="BN581" s="381"/>
      <c r="BO581" s="381"/>
      <c r="BP581" s="381"/>
      <c r="BQ581" s="381"/>
      <c r="BR581" s="381"/>
      <c r="BS581" s="381"/>
      <c r="BT581" s="381"/>
      <c r="BU581" s="381"/>
      <c r="BV581" s="381"/>
      <c r="BW581" s="381"/>
      <c r="BX581" s="381"/>
      <c r="BY581" s="381"/>
      <c r="BZ581" s="381"/>
      <c r="CA581" s="381"/>
      <c r="CB581" s="381"/>
      <c r="CC581" s="381"/>
      <c r="CD581" s="381"/>
      <c r="CE581" s="381"/>
      <c r="CF581" s="381"/>
      <c r="CG581" s="381"/>
      <c r="CH581" s="381"/>
      <c r="CI581" s="381"/>
      <c r="CJ581" s="381"/>
      <c r="CK581" s="381"/>
      <c r="CL581" s="381"/>
      <c r="CM581" s="381"/>
      <c r="CN581" s="381"/>
      <c r="CO581" s="381"/>
      <c r="CP581" s="381"/>
      <c r="CQ581" s="381"/>
      <c r="CR581" s="381"/>
      <c r="CS581" s="381"/>
      <c r="CT581" s="381"/>
      <c r="CU581" s="381"/>
      <c r="CV581" s="381"/>
      <c r="CW581" s="381"/>
      <c r="CX581" s="381"/>
      <c r="CY581" s="381"/>
      <c r="CZ581" s="381"/>
      <c r="DA581" s="381"/>
      <c r="DB581" s="381"/>
      <c r="DC581" s="381"/>
      <c r="DD581" s="381"/>
      <c r="DE581" s="381"/>
      <c r="DF581" s="381"/>
      <c r="DG581" s="381"/>
      <c r="DH581" s="381"/>
      <c r="DI581" s="381"/>
      <c r="DJ581" s="381"/>
      <c r="DK581" s="381"/>
      <c r="DL581" s="381"/>
      <c r="DM581" s="381"/>
      <c r="DN581" s="381"/>
      <c r="DO581" s="381"/>
      <c r="DP581" s="381"/>
      <c r="DQ581" s="381"/>
      <c r="DR581" s="381"/>
      <c r="DS581" s="381"/>
    </row>
    <row r="582" spans="1:123" s="60" customFormat="1" ht="17.25" customHeight="1" x14ac:dyDescent="0.2">
      <c r="A582" s="30" t="s">
        <v>916</v>
      </c>
      <c r="B582" s="30" t="s">
        <v>631</v>
      </c>
      <c r="C582" s="141">
        <v>1102707.31</v>
      </c>
      <c r="D582" s="233">
        <v>1.7887922192876332E-3</v>
      </c>
      <c r="E582" s="359"/>
      <c r="F582" s="360"/>
      <c r="G582" s="361"/>
      <c r="J582" s="381"/>
      <c r="K582" s="381"/>
      <c r="L582" s="381"/>
      <c r="M582" s="381"/>
      <c r="N582" s="381"/>
      <c r="O582" s="381"/>
      <c r="P582" s="381"/>
      <c r="Q582" s="381"/>
      <c r="R582" s="381"/>
      <c r="S582" s="381"/>
      <c r="T582" s="381"/>
      <c r="U582" s="381"/>
      <c r="V582" s="381"/>
      <c r="W582" s="381"/>
      <c r="X582" s="381"/>
      <c r="Y582" s="381"/>
      <c r="Z582" s="381"/>
      <c r="AA582" s="381"/>
      <c r="AB582" s="381"/>
      <c r="AC582" s="381"/>
      <c r="AD582" s="381"/>
      <c r="AE582" s="381"/>
      <c r="AF582" s="381"/>
      <c r="AG582" s="381"/>
      <c r="AH582" s="381"/>
      <c r="AI582" s="381"/>
      <c r="AJ582" s="381"/>
      <c r="AK582" s="381"/>
      <c r="AL582" s="381"/>
      <c r="AM582" s="381"/>
      <c r="AN582" s="381"/>
      <c r="AO582" s="381"/>
      <c r="AP582" s="381"/>
      <c r="AQ582" s="381"/>
      <c r="AR582" s="381"/>
      <c r="AS582" s="381"/>
      <c r="AT582" s="381"/>
      <c r="AU582" s="381"/>
      <c r="AV582" s="381"/>
      <c r="AW582" s="381"/>
      <c r="AX582" s="381"/>
      <c r="AY582" s="381"/>
      <c r="AZ582" s="381"/>
      <c r="BA582" s="381"/>
      <c r="BB582" s="381"/>
      <c r="BC582" s="381"/>
      <c r="BD582" s="381"/>
      <c r="BE582" s="381"/>
      <c r="BF582" s="381"/>
      <c r="BG582" s="381"/>
      <c r="BH582" s="381"/>
      <c r="BI582" s="381"/>
      <c r="BJ582" s="381"/>
      <c r="BK582" s="381"/>
      <c r="BL582" s="381"/>
      <c r="BM582" s="381"/>
      <c r="BN582" s="381"/>
      <c r="BO582" s="381"/>
      <c r="BP582" s="381"/>
      <c r="BQ582" s="381"/>
      <c r="BR582" s="381"/>
      <c r="BS582" s="381"/>
      <c r="BT582" s="381"/>
      <c r="BU582" s="381"/>
      <c r="BV582" s="381"/>
      <c r="BW582" s="381"/>
      <c r="BX582" s="381"/>
      <c r="BY582" s="381"/>
      <c r="BZ582" s="381"/>
      <c r="CA582" s="381"/>
      <c r="CB582" s="381"/>
      <c r="CC582" s="381"/>
      <c r="CD582" s="381"/>
      <c r="CE582" s="381"/>
      <c r="CF582" s="381"/>
      <c r="CG582" s="381"/>
      <c r="CH582" s="381"/>
      <c r="CI582" s="381"/>
      <c r="CJ582" s="381"/>
      <c r="CK582" s="381"/>
      <c r="CL582" s="381"/>
      <c r="CM582" s="381"/>
      <c r="CN582" s="381"/>
      <c r="CO582" s="381"/>
      <c r="CP582" s="381"/>
      <c r="CQ582" s="381"/>
      <c r="CR582" s="381"/>
      <c r="CS582" s="381"/>
      <c r="CT582" s="381"/>
      <c r="CU582" s="381"/>
      <c r="CV582" s="381"/>
      <c r="CW582" s="381"/>
      <c r="CX582" s="381"/>
      <c r="CY582" s="381"/>
      <c r="CZ582" s="381"/>
      <c r="DA582" s="381"/>
      <c r="DB582" s="381"/>
      <c r="DC582" s="381"/>
      <c r="DD582" s="381"/>
      <c r="DE582" s="381"/>
      <c r="DF582" s="381"/>
      <c r="DG582" s="381"/>
      <c r="DH582" s="381"/>
      <c r="DI582" s="381"/>
      <c r="DJ582" s="381"/>
      <c r="DK582" s="381"/>
      <c r="DL582" s="381"/>
      <c r="DM582" s="381"/>
      <c r="DN582" s="381"/>
      <c r="DO582" s="381"/>
      <c r="DP582" s="381"/>
      <c r="DQ582" s="381"/>
      <c r="DR582" s="381"/>
      <c r="DS582" s="381"/>
    </row>
    <row r="583" spans="1:123" s="60" customFormat="1" ht="17.25" customHeight="1" x14ac:dyDescent="0.2">
      <c r="A583" s="30" t="s">
        <v>917</v>
      </c>
      <c r="B583" s="30" t="s">
        <v>632</v>
      </c>
      <c r="C583" s="141">
        <v>742594.18</v>
      </c>
      <c r="D583" s="233">
        <v>1.2046230937494014E-3</v>
      </c>
      <c r="E583" s="359"/>
      <c r="F583" s="360"/>
      <c r="G583" s="361"/>
      <c r="J583" s="381"/>
      <c r="K583" s="381"/>
      <c r="L583" s="381"/>
      <c r="M583" s="381"/>
      <c r="N583" s="381"/>
      <c r="O583" s="381"/>
      <c r="P583" s="381"/>
      <c r="Q583" s="381"/>
      <c r="R583" s="381"/>
      <c r="S583" s="381"/>
      <c r="T583" s="381"/>
      <c r="U583" s="381"/>
      <c r="V583" s="381"/>
      <c r="W583" s="381"/>
      <c r="X583" s="381"/>
      <c r="Y583" s="381"/>
      <c r="Z583" s="381"/>
      <c r="AA583" s="381"/>
      <c r="AB583" s="381"/>
      <c r="AC583" s="381"/>
      <c r="AD583" s="381"/>
      <c r="AE583" s="381"/>
      <c r="AF583" s="381"/>
      <c r="AG583" s="381"/>
      <c r="AH583" s="381"/>
      <c r="AI583" s="381"/>
      <c r="AJ583" s="381"/>
      <c r="AK583" s="381"/>
      <c r="AL583" s="381"/>
      <c r="AM583" s="381"/>
      <c r="AN583" s="381"/>
      <c r="AO583" s="381"/>
      <c r="AP583" s="381"/>
      <c r="AQ583" s="381"/>
      <c r="AR583" s="381"/>
      <c r="AS583" s="381"/>
      <c r="AT583" s="381"/>
      <c r="AU583" s="381"/>
      <c r="AV583" s="381"/>
      <c r="AW583" s="381"/>
      <c r="AX583" s="381"/>
      <c r="AY583" s="381"/>
      <c r="AZ583" s="381"/>
      <c r="BA583" s="381"/>
      <c r="BB583" s="381"/>
      <c r="BC583" s="381"/>
      <c r="BD583" s="381"/>
      <c r="BE583" s="381"/>
      <c r="BF583" s="381"/>
      <c r="BG583" s="381"/>
      <c r="BH583" s="381"/>
      <c r="BI583" s="381"/>
      <c r="BJ583" s="381"/>
      <c r="BK583" s="381"/>
      <c r="BL583" s="381"/>
      <c r="BM583" s="381"/>
      <c r="BN583" s="381"/>
      <c r="BO583" s="381"/>
      <c r="BP583" s="381"/>
      <c r="BQ583" s="381"/>
      <c r="BR583" s="381"/>
      <c r="BS583" s="381"/>
      <c r="BT583" s="381"/>
      <c r="BU583" s="381"/>
      <c r="BV583" s="381"/>
      <c r="BW583" s="381"/>
      <c r="BX583" s="381"/>
      <c r="BY583" s="381"/>
      <c r="BZ583" s="381"/>
      <c r="CA583" s="381"/>
      <c r="CB583" s="381"/>
      <c r="CC583" s="381"/>
      <c r="CD583" s="381"/>
      <c r="CE583" s="381"/>
      <c r="CF583" s="381"/>
      <c r="CG583" s="381"/>
      <c r="CH583" s="381"/>
      <c r="CI583" s="381"/>
      <c r="CJ583" s="381"/>
      <c r="CK583" s="381"/>
      <c r="CL583" s="381"/>
      <c r="CM583" s="381"/>
      <c r="CN583" s="381"/>
      <c r="CO583" s="381"/>
      <c r="CP583" s="381"/>
      <c r="CQ583" s="381"/>
      <c r="CR583" s="381"/>
      <c r="CS583" s="381"/>
      <c r="CT583" s="381"/>
      <c r="CU583" s="381"/>
      <c r="CV583" s="381"/>
      <c r="CW583" s="381"/>
      <c r="CX583" s="381"/>
      <c r="CY583" s="381"/>
      <c r="CZ583" s="381"/>
      <c r="DA583" s="381"/>
      <c r="DB583" s="381"/>
      <c r="DC583" s="381"/>
      <c r="DD583" s="381"/>
      <c r="DE583" s="381"/>
      <c r="DF583" s="381"/>
      <c r="DG583" s="381"/>
      <c r="DH583" s="381"/>
      <c r="DI583" s="381"/>
      <c r="DJ583" s="381"/>
      <c r="DK583" s="381"/>
      <c r="DL583" s="381"/>
      <c r="DM583" s="381"/>
      <c r="DN583" s="381"/>
      <c r="DO583" s="381"/>
      <c r="DP583" s="381"/>
      <c r="DQ583" s="381"/>
      <c r="DR583" s="381"/>
      <c r="DS583" s="381"/>
    </row>
    <row r="584" spans="1:123" s="60" customFormat="1" ht="17.25" customHeight="1" x14ac:dyDescent="0.2">
      <c r="A584" s="30" t="s">
        <v>918</v>
      </c>
      <c r="B584" s="30" t="s">
        <v>633</v>
      </c>
      <c r="C584" s="141">
        <v>2679200.69</v>
      </c>
      <c r="D584" s="233">
        <v>4.3461517890745257E-3</v>
      </c>
      <c r="E584" s="359"/>
      <c r="F584" s="360"/>
      <c r="G584" s="361"/>
      <c r="J584" s="381"/>
      <c r="K584" s="381"/>
      <c r="L584" s="381"/>
      <c r="M584" s="381"/>
      <c r="N584" s="381"/>
      <c r="O584" s="381"/>
      <c r="P584" s="381"/>
      <c r="Q584" s="381"/>
      <c r="R584" s="381"/>
      <c r="S584" s="381"/>
      <c r="T584" s="381"/>
      <c r="U584" s="381"/>
      <c r="V584" s="381"/>
      <c r="W584" s="381"/>
      <c r="X584" s="381"/>
      <c r="Y584" s="381"/>
      <c r="Z584" s="381"/>
      <c r="AA584" s="381"/>
      <c r="AB584" s="381"/>
      <c r="AC584" s="381"/>
      <c r="AD584" s="381"/>
      <c r="AE584" s="381"/>
      <c r="AF584" s="381"/>
      <c r="AG584" s="381"/>
      <c r="AH584" s="381"/>
      <c r="AI584" s="381"/>
      <c r="AJ584" s="381"/>
      <c r="AK584" s="381"/>
      <c r="AL584" s="381"/>
      <c r="AM584" s="381"/>
      <c r="AN584" s="381"/>
      <c r="AO584" s="381"/>
      <c r="AP584" s="381"/>
      <c r="AQ584" s="381"/>
      <c r="AR584" s="381"/>
      <c r="AS584" s="381"/>
      <c r="AT584" s="381"/>
      <c r="AU584" s="381"/>
      <c r="AV584" s="381"/>
      <c r="AW584" s="381"/>
      <c r="AX584" s="381"/>
      <c r="AY584" s="381"/>
      <c r="AZ584" s="381"/>
      <c r="BA584" s="381"/>
      <c r="BB584" s="381"/>
      <c r="BC584" s="381"/>
      <c r="BD584" s="381"/>
      <c r="BE584" s="381"/>
      <c r="BF584" s="381"/>
      <c r="BG584" s="381"/>
      <c r="BH584" s="381"/>
      <c r="BI584" s="381"/>
      <c r="BJ584" s="381"/>
      <c r="BK584" s="381"/>
      <c r="BL584" s="381"/>
      <c r="BM584" s="381"/>
      <c r="BN584" s="381"/>
      <c r="BO584" s="381"/>
      <c r="BP584" s="381"/>
      <c r="BQ584" s="381"/>
      <c r="BR584" s="381"/>
      <c r="BS584" s="381"/>
      <c r="BT584" s="381"/>
      <c r="BU584" s="381"/>
      <c r="BV584" s="381"/>
      <c r="BW584" s="381"/>
      <c r="BX584" s="381"/>
      <c r="BY584" s="381"/>
      <c r="BZ584" s="381"/>
      <c r="CA584" s="381"/>
      <c r="CB584" s="381"/>
      <c r="CC584" s="381"/>
      <c r="CD584" s="381"/>
      <c r="CE584" s="381"/>
      <c r="CF584" s="381"/>
      <c r="CG584" s="381"/>
      <c r="CH584" s="381"/>
      <c r="CI584" s="381"/>
      <c r="CJ584" s="381"/>
      <c r="CK584" s="381"/>
      <c r="CL584" s="381"/>
      <c r="CM584" s="381"/>
      <c r="CN584" s="381"/>
      <c r="CO584" s="381"/>
      <c r="CP584" s="381"/>
      <c r="CQ584" s="381"/>
      <c r="CR584" s="381"/>
      <c r="CS584" s="381"/>
      <c r="CT584" s="381"/>
      <c r="CU584" s="381"/>
      <c r="CV584" s="381"/>
      <c r="CW584" s="381"/>
      <c r="CX584" s="381"/>
      <c r="CY584" s="381"/>
      <c r="CZ584" s="381"/>
      <c r="DA584" s="381"/>
      <c r="DB584" s="381"/>
      <c r="DC584" s="381"/>
      <c r="DD584" s="381"/>
      <c r="DE584" s="381"/>
      <c r="DF584" s="381"/>
      <c r="DG584" s="381"/>
      <c r="DH584" s="381"/>
      <c r="DI584" s="381"/>
      <c r="DJ584" s="381"/>
      <c r="DK584" s="381"/>
      <c r="DL584" s="381"/>
      <c r="DM584" s="381"/>
      <c r="DN584" s="381"/>
      <c r="DO584" s="381"/>
      <c r="DP584" s="381"/>
      <c r="DQ584" s="381"/>
      <c r="DR584" s="381"/>
      <c r="DS584" s="381"/>
    </row>
    <row r="585" spans="1:123" s="60" customFormat="1" ht="17.25" customHeight="1" x14ac:dyDescent="0.2">
      <c r="A585" s="30" t="s">
        <v>919</v>
      </c>
      <c r="B585" s="30" t="s">
        <v>634</v>
      </c>
      <c r="C585" s="141">
        <v>2100</v>
      </c>
      <c r="D585" s="233">
        <v>3.4065827136885759E-6</v>
      </c>
      <c r="E585" s="359"/>
      <c r="F585" s="360"/>
      <c r="G585" s="361"/>
      <c r="J585" s="381"/>
      <c r="K585" s="381"/>
      <c r="L585" s="381"/>
      <c r="M585" s="381"/>
      <c r="N585" s="381"/>
      <c r="O585" s="381"/>
      <c r="P585" s="381"/>
      <c r="Q585" s="381"/>
      <c r="R585" s="381"/>
      <c r="S585" s="381"/>
      <c r="T585" s="381"/>
      <c r="U585" s="381"/>
      <c r="V585" s="381"/>
      <c r="W585" s="381"/>
      <c r="X585" s="381"/>
      <c r="Y585" s="381"/>
      <c r="Z585" s="381"/>
      <c r="AA585" s="381"/>
      <c r="AB585" s="381"/>
      <c r="AC585" s="381"/>
      <c r="AD585" s="381"/>
      <c r="AE585" s="381"/>
      <c r="AF585" s="381"/>
      <c r="AG585" s="381"/>
      <c r="AH585" s="381"/>
      <c r="AI585" s="381"/>
      <c r="AJ585" s="381"/>
      <c r="AK585" s="381"/>
      <c r="AL585" s="381"/>
      <c r="AM585" s="381"/>
      <c r="AN585" s="381"/>
      <c r="AO585" s="381"/>
      <c r="AP585" s="381"/>
      <c r="AQ585" s="381"/>
      <c r="AR585" s="381"/>
      <c r="AS585" s="381"/>
      <c r="AT585" s="381"/>
      <c r="AU585" s="381"/>
      <c r="AV585" s="381"/>
      <c r="AW585" s="381"/>
      <c r="AX585" s="381"/>
      <c r="AY585" s="381"/>
      <c r="AZ585" s="381"/>
      <c r="BA585" s="381"/>
      <c r="BB585" s="381"/>
      <c r="BC585" s="381"/>
      <c r="BD585" s="381"/>
      <c r="BE585" s="381"/>
      <c r="BF585" s="381"/>
      <c r="BG585" s="381"/>
      <c r="BH585" s="381"/>
      <c r="BI585" s="381"/>
      <c r="BJ585" s="381"/>
      <c r="BK585" s="381"/>
      <c r="BL585" s="381"/>
      <c r="BM585" s="381"/>
      <c r="BN585" s="381"/>
      <c r="BO585" s="381"/>
      <c r="BP585" s="381"/>
      <c r="BQ585" s="381"/>
      <c r="BR585" s="381"/>
      <c r="BS585" s="381"/>
      <c r="BT585" s="381"/>
      <c r="BU585" s="381"/>
      <c r="BV585" s="381"/>
      <c r="BW585" s="381"/>
      <c r="BX585" s="381"/>
      <c r="BY585" s="381"/>
      <c r="BZ585" s="381"/>
      <c r="CA585" s="381"/>
      <c r="CB585" s="381"/>
      <c r="CC585" s="381"/>
      <c r="CD585" s="381"/>
      <c r="CE585" s="381"/>
      <c r="CF585" s="381"/>
      <c r="CG585" s="381"/>
      <c r="CH585" s="381"/>
      <c r="CI585" s="381"/>
      <c r="CJ585" s="381"/>
      <c r="CK585" s="381"/>
      <c r="CL585" s="381"/>
      <c r="CM585" s="381"/>
      <c r="CN585" s="381"/>
      <c r="CO585" s="381"/>
      <c r="CP585" s="381"/>
      <c r="CQ585" s="381"/>
      <c r="CR585" s="381"/>
      <c r="CS585" s="381"/>
      <c r="CT585" s="381"/>
      <c r="CU585" s="381"/>
      <c r="CV585" s="381"/>
      <c r="CW585" s="381"/>
      <c r="CX585" s="381"/>
      <c r="CY585" s="381"/>
      <c r="CZ585" s="381"/>
      <c r="DA585" s="381"/>
      <c r="DB585" s="381"/>
      <c r="DC585" s="381"/>
      <c r="DD585" s="381"/>
      <c r="DE585" s="381"/>
      <c r="DF585" s="381"/>
      <c r="DG585" s="381"/>
      <c r="DH585" s="381"/>
      <c r="DI585" s="381"/>
      <c r="DJ585" s="381"/>
      <c r="DK585" s="381"/>
      <c r="DL585" s="381"/>
      <c r="DM585" s="381"/>
      <c r="DN585" s="381"/>
      <c r="DO585" s="381"/>
      <c r="DP585" s="381"/>
      <c r="DQ585" s="381"/>
      <c r="DR585" s="381"/>
      <c r="DS585" s="381"/>
    </row>
    <row r="586" spans="1:123" s="60" customFormat="1" ht="17.25" customHeight="1" x14ac:dyDescent="0.2">
      <c r="A586" s="30" t="s">
        <v>920</v>
      </c>
      <c r="B586" s="30" t="s">
        <v>635</v>
      </c>
      <c r="C586" s="141">
        <v>130522.49</v>
      </c>
      <c r="D586" s="233">
        <v>2.1173126580075716E-4</v>
      </c>
      <c r="E586" s="359"/>
      <c r="F586" s="360"/>
      <c r="G586" s="361"/>
      <c r="J586" s="381"/>
      <c r="K586" s="381"/>
      <c r="L586" s="381"/>
      <c r="M586" s="381"/>
      <c r="N586" s="381"/>
      <c r="O586" s="381"/>
      <c r="P586" s="381"/>
      <c r="Q586" s="381"/>
      <c r="R586" s="381"/>
      <c r="S586" s="381"/>
      <c r="T586" s="381"/>
      <c r="U586" s="381"/>
      <c r="V586" s="381"/>
      <c r="W586" s="381"/>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c r="AS586" s="381"/>
      <c r="AT586" s="381"/>
      <c r="AU586" s="381"/>
      <c r="AV586" s="381"/>
      <c r="AW586" s="381"/>
      <c r="AX586" s="381"/>
      <c r="AY586" s="381"/>
      <c r="AZ586" s="381"/>
      <c r="BA586" s="381"/>
      <c r="BB586" s="381"/>
      <c r="BC586" s="381"/>
      <c r="BD586" s="381"/>
      <c r="BE586" s="381"/>
      <c r="BF586" s="381"/>
      <c r="BG586" s="381"/>
      <c r="BH586" s="381"/>
      <c r="BI586" s="381"/>
      <c r="BJ586" s="381"/>
      <c r="BK586" s="381"/>
      <c r="BL586" s="381"/>
      <c r="BM586" s="381"/>
      <c r="BN586" s="381"/>
      <c r="BO586" s="381"/>
      <c r="BP586" s="381"/>
      <c r="BQ586" s="381"/>
      <c r="BR586" s="381"/>
      <c r="BS586" s="381"/>
      <c r="BT586" s="381"/>
      <c r="BU586" s="381"/>
      <c r="BV586" s="381"/>
      <c r="BW586" s="381"/>
      <c r="BX586" s="381"/>
      <c r="BY586" s="381"/>
      <c r="BZ586" s="381"/>
      <c r="CA586" s="381"/>
      <c r="CB586" s="381"/>
      <c r="CC586" s="381"/>
      <c r="CD586" s="381"/>
      <c r="CE586" s="381"/>
      <c r="CF586" s="381"/>
      <c r="CG586" s="381"/>
      <c r="CH586" s="381"/>
      <c r="CI586" s="381"/>
      <c r="CJ586" s="381"/>
      <c r="CK586" s="381"/>
      <c r="CL586" s="381"/>
      <c r="CM586" s="381"/>
      <c r="CN586" s="381"/>
      <c r="CO586" s="381"/>
      <c r="CP586" s="381"/>
      <c r="CQ586" s="381"/>
      <c r="CR586" s="381"/>
      <c r="CS586" s="381"/>
      <c r="CT586" s="381"/>
      <c r="CU586" s="381"/>
      <c r="CV586" s="381"/>
      <c r="CW586" s="381"/>
      <c r="CX586" s="381"/>
      <c r="CY586" s="381"/>
      <c r="CZ586" s="381"/>
      <c r="DA586" s="381"/>
      <c r="DB586" s="381"/>
      <c r="DC586" s="381"/>
      <c r="DD586" s="381"/>
      <c r="DE586" s="381"/>
      <c r="DF586" s="381"/>
      <c r="DG586" s="381"/>
      <c r="DH586" s="381"/>
      <c r="DI586" s="381"/>
      <c r="DJ586" s="381"/>
      <c r="DK586" s="381"/>
      <c r="DL586" s="381"/>
      <c r="DM586" s="381"/>
      <c r="DN586" s="381"/>
      <c r="DO586" s="381"/>
      <c r="DP586" s="381"/>
      <c r="DQ586" s="381"/>
      <c r="DR586" s="381"/>
      <c r="DS586" s="381"/>
    </row>
    <row r="587" spans="1:123" s="60" customFormat="1" ht="17.25" customHeight="1" x14ac:dyDescent="0.2">
      <c r="A587" s="30" t="s">
        <v>921</v>
      </c>
      <c r="B587" s="30" t="s">
        <v>636</v>
      </c>
      <c r="C587" s="141">
        <v>661342.05000000005</v>
      </c>
      <c r="D587" s="233">
        <v>1.0728173311263648E-3</v>
      </c>
      <c r="E587" s="359"/>
      <c r="F587" s="360"/>
      <c r="G587" s="361"/>
      <c r="J587" s="381"/>
      <c r="K587" s="381"/>
      <c r="L587" s="381"/>
      <c r="M587" s="381"/>
      <c r="N587" s="381"/>
      <c r="O587" s="381"/>
      <c r="P587" s="381"/>
      <c r="Q587" s="381"/>
      <c r="R587" s="381"/>
      <c r="S587" s="381"/>
      <c r="T587" s="381"/>
      <c r="U587" s="381"/>
      <c r="V587" s="381"/>
      <c r="W587" s="381"/>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c r="AS587" s="381"/>
      <c r="AT587" s="381"/>
      <c r="AU587" s="381"/>
      <c r="AV587" s="381"/>
      <c r="AW587" s="381"/>
      <c r="AX587" s="381"/>
      <c r="AY587" s="381"/>
      <c r="AZ587" s="381"/>
      <c r="BA587" s="381"/>
      <c r="BB587" s="381"/>
      <c r="BC587" s="381"/>
      <c r="BD587" s="381"/>
      <c r="BE587" s="381"/>
      <c r="BF587" s="381"/>
      <c r="BG587" s="381"/>
      <c r="BH587" s="381"/>
      <c r="BI587" s="381"/>
      <c r="BJ587" s="381"/>
      <c r="BK587" s="381"/>
      <c r="BL587" s="381"/>
      <c r="BM587" s="381"/>
      <c r="BN587" s="381"/>
      <c r="BO587" s="381"/>
      <c r="BP587" s="381"/>
      <c r="BQ587" s="381"/>
      <c r="BR587" s="381"/>
      <c r="BS587" s="381"/>
      <c r="BT587" s="381"/>
      <c r="BU587" s="381"/>
      <c r="BV587" s="381"/>
      <c r="BW587" s="381"/>
      <c r="BX587" s="381"/>
      <c r="BY587" s="381"/>
      <c r="BZ587" s="381"/>
      <c r="CA587" s="381"/>
      <c r="CB587" s="381"/>
      <c r="CC587" s="381"/>
      <c r="CD587" s="381"/>
      <c r="CE587" s="381"/>
      <c r="CF587" s="381"/>
      <c r="CG587" s="381"/>
      <c r="CH587" s="381"/>
      <c r="CI587" s="381"/>
      <c r="CJ587" s="381"/>
      <c r="CK587" s="381"/>
      <c r="CL587" s="381"/>
      <c r="CM587" s="381"/>
      <c r="CN587" s="381"/>
      <c r="CO587" s="381"/>
      <c r="CP587" s="381"/>
      <c r="CQ587" s="381"/>
      <c r="CR587" s="381"/>
      <c r="CS587" s="381"/>
      <c r="CT587" s="381"/>
      <c r="CU587" s="381"/>
      <c r="CV587" s="381"/>
      <c r="CW587" s="381"/>
      <c r="CX587" s="381"/>
      <c r="CY587" s="381"/>
      <c r="CZ587" s="381"/>
      <c r="DA587" s="381"/>
      <c r="DB587" s="381"/>
      <c r="DC587" s="381"/>
      <c r="DD587" s="381"/>
      <c r="DE587" s="381"/>
      <c r="DF587" s="381"/>
      <c r="DG587" s="381"/>
      <c r="DH587" s="381"/>
      <c r="DI587" s="381"/>
      <c r="DJ587" s="381"/>
      <c r="DK587" s="381"/>
      <c r="DL587" s="381"/>
      <c r="DM587" s="381"/>
      <c r="DN587" s="381"/>
      <c r="DO587" s="381"/>
      <c r="DP587" s="381"/>
      <c r="DQ587" s="381"/>
      <c r="DR587" s="381"/>
      <c r="DS587" s="381"/>
    </row>
    <row r="588" spans="1:123" s="60" customFormat="1" ht="17.25" customHeight="1" x14ac:dyDescent="0.2">
      <c r="A588" s="30" t="s">
        <v>922</v>
      </c>
      <c r="B588" s="30" t="s">
        <v>637</v>
      </c>
      <c r="C588" s="141">
        <v>853040.43</v>
      </c>
      <c r="D588" s="233">
        <v>1.3837870394835571E-3</v>
      </c>
      <c r="E588" s="359"/>
      <c r="F588" s="360"/>
      <c r="G588" s="361"/>
      <c r="J588" s="381"/>
      <c r="K588" s="381"/>
      <c r="L588" s="381"/>
      <c r="M588" s="381"/>
      <c r="N588" s="381"/>
      <c r="O588" s="381"/>
      <c r="P588" s="381"/>
      <c r="Q588" s="381"/>
      <c r="R588" s="381"/>
      <c r="S588" s="381"/>
      <c r="T588" s="381"/>
      <c r="U588" s="381"/>
      <c r="V588" s="381"/>
      <c r="W588" s="381"/>
      <c r="X588" s="381"/>
      <c r="Y588" s="381"/>
      <c r="Z588" s="381"/>
      <c r="AA588" s="381"/>
      <c r="AB588" s="381"/>
      <c r="AC588" s="381"/>
      <c r="AD588" s="381"/>
      <c r="AE588" s="381"/>
      <c r="AF588" s="381"/>
      <c r="AG588" s="381"/>
      <c r="AH588" s="381"/>
      <c r="AI588" s="381"/>
      <c r="AJ588" s="381"/>
      <c r="AK588" s="381"/>
      <c r="AL588" s="381"/>
      <c r="AM588" s="381"/>
      <c r="AN588" s="381"/>
      <c r="AO588" s="381"/>
      <c r="AP588" s="381"/>
      <c r="AQ588" s="381"/>
      <c r="AR588" s="381"/>
      <c r="AS588" s="381"/>
      <c r="AT588" s="381"/>
      <c r="AU588" s="381"/>
      <c r="AV588" s="381"/>
      <c r="AW588" s="381"/>
      <c r="AX588" s="381"/>
      <c r="AY588" s="381"/>
      <c r="AZ588" s="381"/>
      <c r="BA588" s="381"/>
      <c r="BB588" s="381"/>
      <c r="BC588" s="381"/>
      <c r="BD588" s="381"/>
      <c r="BE588" s="381"/>
      <c r="BF588" s="381"/>
      <c r="BG588" s="381"/>
      <c r="BH588" s="381"/>
      <c r="BI588" s="381"/>
      <c r="BJ588" s="381"/>
      <c r="BK588" s="381"/>
      <c r="BL588" s="381"/>
      <c r="BM588" s="381"/>
      <c r="BN588" s="381"/>
      <c r="BO588" s="381"/>
      <c r="BP588" s="381"/>
      <c r="BQ588" s="381"/>
      <c r="BR588" s="381"/>
      <c r="BS588" s="381"/>
      <c r="BT588" s="381"/>
      <c r="BU588" s="381"/>
      <c r="BV588" s="381"/>
      <c r="BW588" s="381"/>
      <c r="BX588" s="381"/>
      <c r="BY588" s="381"/>
      <c r="BZ588" s="381"/>
      <c r="CA588" s="381"/>
      <c r="CB588" s="381"/>
      <c r="CC588" s="381"/>
      <c r="CD588" s="381"/>
      <c r="CE588" s="381"/>
      <c r="CF588" s="381"/>
      <c r="CG588" s="381"/>
      <c r="CH588" s="381"/>
      <c r="CI588" s="381"/>
      <c r="CJ588" s="381"/>
      <c r="CK588" s="381"/>
      <c r="CL588" s="381"/>
      <c r="CM588" s="381"/>
      <c r="CN588" s="381"/>
      <c r="CO588" s="381"/>
      <c r="CP588" s="381"/>
      <c r="CQ588" s="381"/>
      <c r="CR588" s="381"/>
      <c r="CS588" s="381"/>
      <c r="CT588" s="381"/>
      <c r="CU588" s="381"/>
      <c r="CV588" s="381"/>
      <c r="CW588" s="381"/>
      <c r="CX588" s="381"/>
      <c r="CY588" s="381"/>
      <c r="CZ588" s="381"/>
      <c r="DA588" s="381"/>
      <c r="DB588" s="381"/>
      <c r="DC588" s="381"/>
      <c r="DD588" s="381"/>
      <c r="DE588" s="381"/>
      <c r="DF588" s="381"/>
      <c r="DG588" s="381"/>
      <c r="DH588" s="381"/>
      <c r="DI588" s="381"/>
      <c r="DJ588" s="381"/>
      <c r="DK588" s="381"/>
      <c r="DL588" s="381"/>
      <c r="DM588" s="381"/>
      <c r="DN588" s="381"/>
      <c r="DO588" s="381"/>
      <c r="DP588" s="381"/>
      <c r="DQ588" s="381"/>
      <c r="DR588" s="381"/>
      <c r="DS588" s="381"/>
    </row>
    <row r="589" spans="1:123" s="60" customFormat="1" ht="17.25" customHeight="1" x14ac:dyDescent="0.2">
      <c r="A589" s="30" t="s">
        <v>923</v>
      </c>
      <c r="B589" s="30" t="s">
        <v>638</v>
      </c>
      <c r="C589" s="141">
        <v>202732.52</v>
      </c>
      <c r="D589" s="233">
        <v>3.2886909434977308E-4</v>
      </c>
      <c r="E589" s="359"/>
      <c r="F589" s="360"/>
      <c r="G589" s="361"/>
      <c r="J589" s="381"/>
      <c r="K589" s="381"/>
      <c r="L589" s="381"/>
      <c r="M589" s="381"/>
      <c r="N589" s="381"/>
      <c r="O589" s="381"/>
      <c r="P589" s="381"/>
      <c r="Q589" s="381"/>
      <c r="R589" s="381"/>
      <c r="S589" s="381"/>
      <c r="T589" s="381"/>
      <c r="U589" s="381"/>
      <c r="V589" s="381"/>
      <c r="W589" s="381"/>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c r="AS589" s="381"/>
      <c r="AT589" s="381"/>
      <c r="AU589" s="381"/>
      <c r="AV589" s="381"/>
      <c r="AW589" s="381"/>
      <c r="AX589" s="381"/>
      <c r="AY589" s="381"/>
      <c r="AZ589" s="381"/>
      <c r="BA589" s="381"/>
      <c r="BB589" s="381"/>
      <c r="BC589" s="381"/>
      <c r="BD589" s="381"/>
      <c r="BE589" s="381"/>
      <c r="BF589" s="381"/>
      <c r="BG589" s="381"/>
      <c r="BH589" s="381"/>
      <c r="BI589" s="381"/>
      <c r="BJ589" s="381"/>
      <c r="BK589" s="381"/>
      <c r="BL589" s="381"/>
      <c r="BM589" s="381"/>
      <c r="BN589" s="381"/>
      <c r="BO589" s="381"/>
      <c r="BP589" s="381"/>
      <c r="BQ589" s="381"/>
      <c r="BR589" s="381"/>
      <c r="BS589" s="381"/>
      <c r="BT589" s="381"/>
      <c r="BU589" s="381"/>
      <c r="BV589" s="381"/>
      <c r="BW589" s="381"/>
      <c r="BX589" s="381"/>
      <c r="BY589" s="381"/>
      <c r="BZ589" s="381"/>
      <c r="CA589" s="381"/>
      <c r="CB589" s="381"/>
      <c r="CC589" s="381"/>
      <c r="CD589" s="381"/>
      <c r="CE589" s="381"/>
      <c r="CF589" s="381"/>
      <c r="CG589" s="381"/>
      <c r="CH589" s="381"/>
      <c r="CI589" s="381"/>
      <c r="CJ589" s="381"/>
      <c r="CK589" s="381"/>
      <c r="CL589" s="381"/>
      <c r="CM589" s="381"/>
      <c r="CN589" s="381"/>
      <c r="CO589" s="381"/>
      <c r="CP589" s="381"/>
      <c r="CQ589" s="381"/>
      <c r="CR589" s="381"/>
      <c r="CS589" s="381"/>
      <c r="CT589" s="381"/>
      <c r="CU589" s="381"/>
      <c r="CV589" s="381"/>
      <c r="CW589" s="381"/>
      <c r="CX589" s="381"/>
      <c r="CY589" s="381"/>
      <c r="CZ589" s="381"/>
      <c r="DA589" s="381"/>
      <c r="DB589" s="381"/>
      <c r="DC589" s="381"/>
      <c r="DD589" s="381"/>
      <c r="DE589" s="381"/>
      <c r="DF589" s="381"/>
      <c r="DG589" s="381"/>
      <c r="DH589" s="381"/>
      <c r="DI589" s="381"/>
      <c r="DJ589" s="381"/>
      <c r="DK589" s="381"/>
      <c r="DL589" s="381"/>
      <c r="DM589" s="381"/>
      <c r="DN589" s="381"/>
      <c r="DO589" s="381"/>
      <c r="DP589" s="381"/>
      <c r="DQ589" s="381"/>
      <c r="DR589" s="381"/>
      <c r="DS589" s="381"/>
    </row>
    <row r="590" spans="1:123" s="60" customFormat="1" ht="17.25" customHeight="1" x14ac:dyDescent="0.2">
      <c r="A590" s="30" t="s">
        <v>924</v>
      </c>
      <c r="B590" s="30" t="s">
        <v>639</v>
      </c>
      <c r="C590" s="141">
        <v>84422.78</v>
      </c>
      <c r="D590" s="233">
        <v>1.3694913475692077E-4</v>
      </c>
      <c r="E590" s="359"/>
      <c r="F590" s="360"/>
      <c r="G590" s="361"/>
      <c r="J590" s="381"/>
      <c r="K590" s="381"/>
      <c r="L590" s="381"/>
      <c r="M590" s="381"/>
      <c r="N590" s="381"/>
      <c r="O590" s="381"/>
      <c r="P590" s="381"/>
      <c r="Q590" s="381"/>
      <c r="R590" s="381"/>
      <c r="S590" s="381"/>
      <c r="T590" s="381"/>
      <c r="U590" s="381"/>
      <c r="V590" s="381"/>
      <c r="W590" s="381"/>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c r="AS590" s="381"/>
      <c r="AT590" s="381"/>
      <c r="AU590" s="381"/>
      <c r="AV590" s="381"/>
      <c r="AW590" s="381"/>
      <c r="AX590" s="381"/>
      <c r="AY590" s="381"/>
      <c r="AZ590" s="381"/>
      <c r="BA590" s="381"/>
      <c r="BB590" s="381"/>
      <c r="BC590" s="381"/>
      <c r="BD590" s="381"/>
      <c r="BE590" s="381"/>
      <c r="BF590" s="381"/>
      <c r="BG590" s="381"/>
      <c r="BH590" s="381"/>
      <c r="BI590" s="381"/>
      <c r="BJ590" s="381"/>
      <c r="BK590" s="381"/>
      <c r="BL590" s="381"/>
      <c r="BM590" s="381"/>
      <c r="BN590" s="381"/>
      <c r="BO590" s="381"/>
      <c r="BP590" s="381"/>
      <c r="BQ590" s="381"/>
      <c r="BR590" s="381"/>
      <c r="BS590" s="381"/>
      <c r="BT590" s="381"/>
      <c r="BU590" s="381"/>
      <c r="BV590" s="381"/>
      <c r="BW590" s="381"/>
      <c r="BX590" s="381"/>
      <c r="BY590" s="381"/>
      <c r="BZ590" s="381"/>
      <c r="CA590" s="381"/>
      <c r="CB590" s="381"/>
      <c r="CC590" s="381"/>
      <c r="CD590" s="381"/>
      <c r="CE590" s="381"/>
      <c r="CF590" s="381"/>
      <c r="CG590" s="381"/>
      <c r="CH590" s="381"/>
      <c r="CI590" s="381"/>
      <c r="CJ590" s="381"/>
      <c r="CK590" s="381"/>
      <c r="CL590" s="381"/>
      <c r="CM590" s="381"/>
      <c r="CN590" s="381"/>
      <c r="CO590" s="381"/>
      <c r="CP590" s="381"/>
      <c r="CQ590" s="381"/>
      <c r="CR590" s="381"/>
      <c r="CS590" s="381"/>
      <c r="CT590" s="381"/>
      <c r="CU590" s="381"/>
      <c r="CV590" s="381"/>
      <c r="CW590" s="381"/>
      <c r="CX590" s="381"/>
      <c r="CY590" s="381"/>
      <c r="CZ590" s="381"/>
      <c r="DA590" s="381"/>
      <c r="DB590" s="381"/>
      <c r="DC590" s="381"/>
      <c r="DD590" s="381"/>
      <c r="DE590" s="381"/>
      <c r="DF590" s="381"/>
      <c r="DG590" s="381"/>
      <c r="DH590" s="381"/>
      <c r="DI590" s="381"/>
      <c r="DJ590" s="381"/>
      <c r="DK590" s="381"/>
      <c r="DL590" s="381"/>
      <c r="DM590" s="381"/>
      <c r="DN590" s="381"/>
      <c r="DO590" s="381"/>
      <c r="DP590" s="381"/>
      <c r="DQ590" s="381"/>
      <c r="DR590" s="381"/>
      <c r="DS590" s="381"/>
    </row>
    <row r="591" spans="1:123" s="60" customFormat="1" ht="17.25" customHeight="1" x14ac:dyDescent="0.2">
      <c r="A591" s="30" t="s">
        <v>925</v>
      </c>
      <c r="B591" s="30" t="s">
        <v>640</v>
      </c>
      <c r="C591" s="141">
        <v>7096807.9299999997</v>
      </c>
      <c r="D591" s="233">
        <v>1.151231581747905E-2</v>
      </c>
      <c r="E591" s="359"/>
      <c r="F591" s="360"/>
      <c r="G591" s="361"/>
      <c r="J591" s="381"/>
      <c r="K591" s="381"/>
      <c r="L591" s="381"/>
      <c r="M591" s="381"/>
      <c r="N591" s="381"/>
      <c r="O591" s="381"/>
      <c r="P591" s="381"/>
      <c r="Q591" s="381"/>
      <c r="R591" s="381"/>
      <c r="S591" s="381"/>
      <c r="T591" s="381"/>
      <c r="U591" s="381"/>
      <c r="V591" s="381"/>
      <c r="W591" s="381"/>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c r="AS591" s="381"/>
      <c r="AT591" s="381"/>
      <c r="AU591" s="381"/>
      <c r="AV591" s="381"/>
      <c r="AW591" s="381"/>
      <c r="AX591" s="381"/>
      <c r="AY591" s="381"/>
      <c r="AZ591" s="381"/>
      <c r="BA591" s="381"/>
      <c r="BB591" s="381"/>
      <c r="BC591" s="381"/>
      <c r="BD591" s="381"/>
      <c r="BE591" s="381"/>
      <c r="BF591" s="381"/>
      <c r="BG591" s="381"/>
      <c r="BH591" s="381"/>
      <c r="BI591" s="381"/>
      <c r="BJ591" s="381"/>
      <c r="BK591" s="381"/>
      <c r="BL591" s="381"/>
      <c r="BM591" s="381"/>
      <c r="BN591" s="381"/>
      <c r="BO591" s="381"/>
      <c r="BP591" s="381"/>
      <c r="BQ591" s="381"/>
      <c r="BR591" s="381"/>
      <c r="BS591" s="381"/>
      <c r="BT591" s="381"/>
      <c r="BU591" s="381"/>
      <c r="BV591" s="381"/>
      <c r="BW591" s="381"/>
      <c r="BX591" s="381"/>
      <c r="BY591" s="381"/>
      <c r="BZ591" s="381"/>
      <c r="CA591" s="381"/>
      <c r="CB591" s="381"/>
      <c r="CC591" s="381"/>
      <c r="CD591" s="381"/>
      <c r="CE591" s="381"/>
      <c r="CF591" s="381"/>
      <c r="CG591" s="381"/>
      <c r="CH591" s="381"/>
      <c r="CI591" s="381"/>
      <c r="CJ591" s="381"/>
      <c r="CK591" s="381"/>
      <c r="CL591" s="381"/>
      <c r="CM591" s="381"/>
      <c r="CN591" s="381"/>
      <c r="CO591" s="381"/>
      <c r="CP591" s="381"/>
      <c r="CQ591" s="381"/>
      <c r="CR591" s="381"/>
      <c r="CS591" s="381"/>
      <c r="CT591" s="381"/>
      <c r="CU591" s="381"/>
      <c r="CV591" s="381"/>
      <c r="CW591" s="381"/>
      <c r="CX591" s="381"/>
      <c r="CY591" s="381"/>
      <c r="CZ591" s="381"/>
      <c r="DA591" s="381"/>
      <c r="DB591" s="381"/>
      <c r="DC591" s="381"/>
      <c r="DD591" s="381"/>
      <c r="DE591" s="381"/>
      <c r="DF591" s="381"/>
      <c r="DG591" s="381"/>
      <c r="DH591" s="381"/>
      <c r="DI591" s="381"/>
      <c r="DJ591" s="381"/>
      <c r="DK591" s="381"/>
      <c r="DL591" s="381"/>
      <c r="DM591" s="381"/>
      <c r="DN591" s="381"/>
      <c r="DO591" s="381"/>
      <c r="DP591" s="381"/>
      <c r="DQ591" s="381"/>
      <c r="DR591" s="381"/>
      <c r="DS591" s="381"/>
    </row>
    <row r="592" spans="1:123" s="60" customFormat="1" ht="17.25" customHeight="1" x14ac:dyDescent="0.2">
      <c r="A592" s="30" t="s">
        <v>926</v>
      </c>
      <c r="B592" s="30" t="s">
        <v>641</v>
      </c>
      <c r="C592" s="141">
        <v>128606.59</v>
      </c>
      <c r="D592" s="233">
        <v>2.0862332683830193E-4</v>
      </c>
      <c r="E592" s="359"/>
      <c r="F592" s="360"/>
      <c r="G592" s="361"/>
      <c r="J592" s="381"/>
      <c r="K592" s="381"/>
      <c r="L592" s="381"/>
      <c r="M592" s="381"/>
      <c r="N592" s="381"/>
      <c r="O592" s="381"/>
      <c r="P592" s="381"/>
      <c r="Q592" s="381"/>
      <c r="R592" s="381"/>
      <c r="S592" s="381"/>
      <c r="T592" s="381"/>
      <c r="U592" s="381"/>
      <c r="V592" s="381"/>
      <c r="W592" s="381"/>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c r="AS592" s="381"/>
      <c r="AT592" s="381"/>
      <c r="AU592" s="381"/>
      <c r="AV592" s="381"/>
      <c r="AW592" s="381"/>
      <c r="AX592" s="381"/>
      <c r="AY592" s="381"/>
      <c r="AZ592" s="381"/>
      <c r="BA592" s="381"/>
      <c r="BB592" s="381"/>
      <c r="BC592" s="381"/>
      <c r="BD592" s="381"/>
      <c r="BE592" s="381"/>
      <c r="BF592" s="381"/>
      <c r="BG592" s="381"/>
      <c r="BH592" s="381"/>
      <c r="BI592" s="381"/>
      <c r="BJ592" s="381"/>
      <c r="BK592" s="381"/>
      <c r="BL592" s="381"/>
      <c r="BM592" s="381"/>
      <c r="BN592" s="381"/>
      <c r="BO592" s="381"/>
      <c r="BP592" s="381"/>
      <c r="BQ592" s="381"/>
      <c r="BR592" s="381"/>
      <c r="BS592" s="381"/>
      <c r="BT592" s="381"/>
      <c r="BU592" s="381"/>
      <c r="BV592" s="381"/>
      <c r="BW592" s="381"/>
      <c r="BX592" s="381"/>
      <c r="BY592" s="381"/>
      <c r="BZ592" s="381"/>
      <c r="CA592" s="381"/>
      <c r="CB592" s="381"/>
      <c r="CC592" s="381"/>
      <c r="CD592" s="381"/>
      <c r="CE592" s="381"/>
      <c r="CF592" s="381"/>
      <c r="CG592" s="381"/>
      <c r="CH592" s="381"/>
      <c r="CI592" s="381"/>
      <c r="CJ592" s="381"/>
      <c r="CK592" s="381"/>
      <c r="CL592" s="381"/>
      <c r="CM592" s="381"/>
      <c r="CN592" s="381"/>
      <c r="CO592" s="381"/>
      <c r="CP592" s="381"/>
      <c r="CQ592" s="381"/>
      <c r="CR592" s="381"/>
      <c r="CS592" s="381"/>
      <c r="CT592" s="381"/>
      <c r="CU592" s="381"/>
      <c r="CV592" s="381"/>
      <c r="CW592" s="381"/>
      <c r="CX592" s="381"/>
      <c r="CY592" s="381"/>
      <c r="CZ592" s="381"/>
      <c r="DA592" s="381"/>
      <c r="DB592" s="381"/>
      <c r="DC592" s="381"/>
      <c r="DD592" s="381"/>
      <c r="DE592" s="381"/>
      <c r="DF592" s="381"/>
      <c r="DG592" s="381"/>
      <c r="DH592" s="381"/>
      <c r="DI592" s="381"/>
      <c r="DJ592" s="381"/>
      <c r="DK592" s="381"/>
      <c r="DL592" s="381"/>
      <c r="DM592" s="381"/>
      <c r="DN592" s="381"/>
      <c r="DO592" s="381"/>
      <c r="DP592" s="381"/>
      <c r="DQ592" s="381"/>
      <c r="DR592" s="381"/>
      <c r="DS592" s="381"/>
    </row>
    <row r="593" spans="1:123" s="60" customFormat="1" ht="17.25" customHeight="1" x14ac:dyDescent="0.2">
      <c r="A593" s="30" t="s">
        <v>927</v>
      </c>
      <c r="B593" s="30" t="s">
        <v>642</v>
      </c>
      <c r="C593" s="141">
        <v>3082088.9</v>
      </c>
      <c r="D593" s="233">
        <v>4.9997098899006841E-3</v>
      </c>
      <c r="E593" s="359"/>
      <c r="F593" s="360"/>
      <c r="G593" s="361"/>
      <c r="J593" s="381"/>
      <c r="K593" s="381"/>
      <c r="L593" s="381"/>
      <c r="M593" s="381"/>
      <c r="N593" s="381"/>
      <c r="O593" s="381"/>
      <c r="P593" s="381"/>
      <c r="Q593" s="381"/>
      <c r="R593" s="381"/>
      <c r="S593" s="381"/>
      <c r="T593" s="381"/>
      <c r="U593" s="381"/>
      <c r="V593" s="381"/>
      <c r="W593" s="381"/>
      <c r="X593" s="381"/>
      <c r="Y593" s="381"/>
      <c r="Z593" s="381"/>
      <c r="AA593" s="381"/>
      <c r="AB593" s="381"/>
      <c r="AC593" s="381"/>
      <c r="AD593" s="381"/>
      <c r="AE593" s="381"/>
      <c r="AF593" s="381"/>
      <c r="AG593" s="381"/>
      <c r="AH593" s="381"/>
      <c r="AI593" s="381"/>
      <c r="AJ593" s="381"/>
      <c r="AK593" s="381"/>
      <c r="AL593" s="381"/>
      <c r="AM593" s="381"/>
      <c r="AN593" s="381"/>
      <c r="AO593" s="381"/>
      <c r="AP593" s="381"/>
      <c r="AQ593" s="381"/>
      <c r="AR593" s="381"/>
      <c r="AS593" s="381"/>
      <c r="AT593" s="381"/>
      <c r="AU593" s="381"/>
      <c r="AV593" s="381"/>
      <c r="AW593" s="381"/>
      <c r="AX593" s="381"/>
      <c r="AY593" s="381"/>
      <c r="AZ593" s="381"/>
      <c r="BA593" s="381"/>
      <c r="BB593" s="381"/>
      <c r="BC593" s="381"/>
      <c r="BD593" s="381"/>
      <c r="BE593" s="381"/>
      <c r="BF593" s="381"/>
      <c r="BG593" s="381"/>
      <c r="BH593" s="381"/>
      <c r="BI593" s="381"/>
      <c r="BJ593" s="381"/>
      <c r="BK593" s="381"/>
      <c r="BL593" s="381"/>
      <c r="BM593" s="381"/>
      <c r="BN593" s="381"/>
      <c r="BO593" s="381"/>
      <c r="BP593" s="381"/>
      <c r="BQ593" s="381"/>
      <c r="BR593" s="381"/>
      <c r="BS593" s="381"/>
      <c r="BT593" s="381"/>
      <c r="BU593" s="381"/>
      <c r="BV593" s="381"/>
      <c r="BW593" s="381"/>
      <c r="BX593" s="381"/>
      <c r="BY593" s="381"/>
      <c r="BZ593" s="381"/>
      <c r="CA593" s="381"/>
      <c r="CB593" s="381"/>
      <c r="CC593" s="381"/>
      <c r="CD593" s="381"/>
      <c r="CE593" s="381"/>
      <c r="CF593" s="381"/>
      <c r="CG593" s="381"/>
      <c r="CH593" s="381"/>
      <c r="CI593" s="381"/>
      <c r="CJ593" s="381"/>
      <c r="CK593" s="381"/>
      <c r="CL593" s="381"/>
      <c r="CM593" s="381"/>
      <c r="CN593" s="381"/>
      <c r="CO593" s="381"/>
      <c r="CP593" s="381"/>
      <c r="CQ593" s="381"/>
      <c r="CR593" s="381"/>
      <c r="CS593" s="381"/>
      <c r="CT593" s="381"/>
      <c r="CU593" s="381"/>
      <c r="CV593" s="381"/>
      <c r="CW593" s="381"/>
      <c r="CX593" s="381"/>
      <c r="CY593" s="381"/>
      <c r="CZ593" s="381"/>
      <c r="DA593" s="381"/>
      <c r="DB593" s="381"/>
      <c r="DC593" s="381"/>
      <c r="DD593" s="381"/>
      <c r="DE593" s="381"/>
      <c r="DF593" s="381"/>
      <c r="DG593" s="381"/>
      <c r="DH593" s="381"/>
      <c r="DI593" s="381"/>
      <c r="DJ593" s="381"/>
      <c r="DK593" s="381"/>
      <c r="DL593" s="381"/>
      <c r="DM593" s="381"/>
      <c r="DN593" s="381"/>
      <c r="DO593" s="381"/>
      <c r="DP593" s="381"/>
      <c r="DQ593" s="381"/>
      <c r="DR593" s="381"/>
      <c r="DS593" s="381"/>
    </row>
    <row r="594" spans="1:123" s="60" customFormat="1" ht="17.25" customHeight="1" x14ac:dyDescent="0.2">
      <c r="A594" s="30" t="s">
        <v>928</v>
      </c>
      <c r="B594" s="30" t="s">
        <v>643</v>
      </c>
      <c r="C594" s="141">
        <v>2952550.19</v>
      </c>
      <c r="D594" s="233">
        <v>4.7895744945485336E-3</v>
      </c>
      <c r="E594" s="359"/>
      <c r="F594" s="360"/>
      <c r="G594" s="361"/>
      <c r="J594" s="381"/>
      <c r="K594" s="381"/>
      <c r="L594" s="381"/>
      <c r="M594" s="381"/>
      <c r="N594" s="381"/>
      <c r="O594" s="381"/>
      <c r="P594" s="381"/>
      <c r="Q594" s="381"/>
      <c r="R594" s="381"/>
      <c r="S594" s="381"/>
      <c r="T594" s="381"/>
      <c r="U594" s="381"/>
      <c r="V594" s="381"/>
      <c r="W594" s="381"/>
      <c r="X594" s="381"/>
      <c r="Y594" s="381"/>
      <c r="Z594" s="381"/>
      <c r="AA594" s="381"/>
      <c r="AB594" s="381"/>
      <c r="AC594" s="381"/>
      <c r="AD594" s="381"/>
      <c r="AE594" s="381"/>
      <c r="AF594" s="381"/>
      <c r="AG594" s="381"/>
      <c r="AH594" s="381"/>
      <c r="AI594" s="381"/>
      <c r="AJ594" s="381"/>
      <c r="AK594" s="381"/>
      <c r="AL594" s="381"/>
      <c r="AM594" s="381"/>
      <c r="AN594" s="381"/>
      <c r="AO594" s="381"/>
      <c r="AP594" s="381"/>
      <c r="AQ594" s="381"/>
      <c r="AR594" s="381"/>
      <c r="AS594" s="381"/>
      <c r="AT594" s="381"/>
      <c r="AU594" s="381"/>
      <c r="AV594" s="381"/>
      <c r="AW594" s="381"/>
      <c r="AX594" s="381"/>
      <c r="AY594" s="381"/>
      <c r="AZ594" s="381"/>
      <c r="BA594" s="381"/>
      <c r="BB594" s="381"/>
      <c r="BC594" s="381"/>
      <c r="BD594" s="381"/>
      <c r="BE594" s="381"/>
      <c r="BF594" s="381"/>
      <c r="BG594" s="381"/>
      <c r="BH594" s="381"/>
      <c r="BI594" s="381"/>
      <c r="BJ594" s="381"/>
      <c r="BK594" s="381"/>
      <c r="BL594" s="381"/>
      <c r="BM594" s="381"/>
      <c r="BN594" s="381"/>
      <c r="BO594" s="381"/>
      <c r="BP594" s="381"/>
      <c r="BQ594" s="381"/>
      <c r="BR594" s="381"/>
      <c r="BS594" s="381"/>
      <c r="BT594" s="381"/>
      <c r="BU594" s="381"/>
      <c r="BV594" s="381"/>
      <c r="BW594" s="381"/>
      <c r="BX594" s="381"/>
      <c r="BY594" s="381"/>
      <c r="BZ594" s="381"/>
      <c r="CA594" s="381"/>
      <c r="CB594" s="381"/>
      <c r="CC594" s="381"/>
      <c r="CD594" s="381"/>
      <c r="CE594" s="381"/>
      <c r="CF594" s="381"/>
      <c r="CG594" s="381"/>
      <c r="CH594" s="381"/>
      <c r="CI594" s="381"/>
      <c r="CJ594" s="381"/>
      <c r="CK594" s="381"/>
      <c r="CL594" s="381"/>
      <c r="CM594" s="381"/>
      <c r="CN594" s="381"/>
      <c r="CO594" s="381"/>
      <c r="CP594" s="381"/>
      <c r="CQ594" s="381"/>
      <c r="CR594" s="381"/>
      <c r="CS594" s="381"/>
      <c r="CT594" s="381"/>
      <c r="CU594" s="381"/>
      <c r="CV594" s="381"/>
      <c r="CW594" s="381"/>
      <c r="CX594" s="381"/>
      <c r="CY594" s="381"/>
      <c r="CZ594" s="381"/>
      <c r="DA594" s="381"/>
      <c r="DB594" s="381"/>
      <c r="DC594" s="381"/>
      <c r="DD594" s="381"/>
      <c r="DE594" s="381"/>
      <c r="DF594" s="381"/>
      <c r="DG594" s="381"/>
      <c r="DH594" s="381"/>
      <c r="DI594" s="381"/>
      <c r="DJ594" s="381"/>
      <c r="DK594" s="381"/>
      <c r="DL594" s="381"/>
      <c r="DM594" s="381"/>
      <c r="DN594" s="381"/>
      <c r="DO594" s="381"/>
      <c r="DP594" s="381"/>
      <c r="DQ594" s="381"/>
      <c r="DR594" s="381"/>
      <c r="DS594" s="381"/>
    </row>
    <row r="595" spans="1:123" s="60" customFormat="1" ht="17.25" customHeight="1" x14ac:dyDescent="0.2">
      <c r="A595" s="30" t="s">
        <v>929</v>
      </c>
      <c r="B595" s="30" t="s">
        <v>644</v>
      </c>
      <c r="C595" s="141">
        <v>982202.63</v>
      </c>
      <c r="D595" s="233">
        <v>1.5933116669987887E-3</v>
      </c>
      <c r="E595" s="359"/>
      <c r="F595" s="360"/>
      <c r="G595" s="361"/>
      <c r="J595" s="381"/>
      <c r="K595" s="381"/>
      <c r="L595" s="381"/>
      <c r="M595" s="381"/>
      <c r="N595" s="381"/>
      <c r="O595" s="381"/>
      <c r="P595" s="381"/>
      <c r="Q595" s="381"/>
      <c r="R595" s="381"/>
      <c r="S595" s="381"/>
      <c r="T595" s="381"/>
      <c r="U595" s="381"/>
      <c r="V595" s="381"/>
      <c r="W595" s="381"/>
      <c r="X595" s="381"/>
      <c r="Y595" s="381"/>
      <c r="Z595" s="381"/>
      <c r="AA595" s="381"/>
      <c r="AB595" s="381"/>
      <c r="AC595" s="381"/>
      <c r="AD595" s="381"/>
      <c r="AE595" s="381"/>
      <c r="AF595" s="381"/>
      <c r="AG595" s="381"/>
      <c r="AH595" s="381"/>
      <c r="AI595" s="381"/>
      <c r="AJ595" s="381"/>
      <c r="AK595" s="381"/>
      <c r="AL595" s="381"/>
      <c r="AM595" s="381"/>
      <c r="AN595" s="381"/>
      <c r="AO595" s="381"/>
      <c r="AP595" s="381"/>
      <c r="AQ595" s="381"/>
      <c r="AR595" s="381"/>
      <c r="AS595" s="381"/>
      <c r="AT595" s="381"/>
      <c r="AU595" s="381"/>
      <c r="AV595" s="381"/>
      <c r="AW595" s="381"/>
      <c r="AX595" s="381"/>
      <c r="AY595" s="381"/>
      <c r="AZ595" s="381"/>
      <c r="BA595" s="381"/>
      <c r="BB595" s="381"/>
      <c r="BC595" s="381"/>
      <c r="BD595" s="381"/>
      <c r="BE595" s="381"/>
      <c r="BF595" s="381"/>
      <c r="BG595" s="381"/>
      <c r="BH595" s="381"/>
      <c r="BI595" s="381"/>
      <c r="BJ595" s="381"/>
      <c r="BK595" s="381"/>
      <c r="BL595" s="381"/>
      <c r="BM595" s="381"/>
      <c r="BN595" s="381"/>
      <c r="BO595" s="381"/>
      <c r="BP595" s="381"/>
      <c r="BQ595" s="381"/>
      <c r="BR595" s="381"/>
      <c r="BS595" s="381"/>
      <c r="BT595" s="381"/>
      <c r="BU595" s="381"/>
      <c r="BV595" s="381"/>
      <c r="BW595" s="381"/>
      <c r="BX595" s="381"/>
      <c r="BY595" s="381"/>
      <c r="BZ595" s="381"/>
      <c r="CA595" s="381"/>
      <c r="CB595" s="381"/>
      <c r="CC595" s="381"/>
      <c r="CD595" s="381"/>
      <c r="CE595" s="381"/>
      <c r="CF595" s="381"/>
      <c r="CG595" s="381"/>
      <c r="CH595" s="381"/>
      <c r="CI595" s="381"/>
      <c r="CJ595" s="381"/>
      <c r="CK595" s="381"/>
      <c r="CL595" s="381"/>
      <c r="CM595" s="381"/>
      <c r="CN595" s="381"/>
      <c r="CO595" s="381"/>
      <c r="CP595" s="381"/>
      <c r="CQ595" s="381"/>
      <c r="CR595" s="381"/>
      <c r="CS595" s="381"/>
      <c r="CT595" s="381"/>
      <c r="CU595" s="381"/>
      <c r="CV595" s="381"/>
      <c r="CW595" s="381"/>
      <c r="CX595" s="381"/>
      <c r="CY595" s="381"/>
      <c r="CZ595" s="381"/>
      <c r="DA595" s="381"/>
      <c r="DB595" s="381"/>
      <c r="DC595" s="381"/>
      <c r="DD595" s="381"/>
      <c r="DE595" s="381"/>
      <c r="DF595" s="381"/>
      <c r="DG595" s="381"/>
      <c r="DH595" s="381"/>
      <c r="DI595" s="381"/>
      <c r="DJ595" s="381"/>
      <c r="DK595" s="381"/>
      <c r="DL595" s="381"/>
      <c r="DM595" s="381"/>
      <c r="DN595" s="381"/>
      <c r="DO595" s="381"/>
      <c r="DP595" s="381"/>
      <c r="DQ595" s="381"/>
      <c r="DR595" s="381"/>
      <c r="DS595" s="381"/>
    </row>
    <row r="596" spans="1:123" s="60" customFormat="1" ht="17.25" customHeight="1" x14ac:dyDescent="0.2">
      <c r="A596" s="30" t="s">
        <v>930</v>
      </c>
      <c r="B596" s="30" t="s">
        <v>645</v>
      </c>
      <c r="C596" s="141">
        <v>2528268.7999999998</v>
      </c>
      <c r="D596" s="233">
        <v>4.1013127569705515E-3</v>
      </c>
      <c r="E596" s="359"/>
      <c r="F596" s="360"/>
      <c r="G596" s="361"/>
      <c r="J596" s="381"/>
      <c r="K596" s="381"/>
      <c r="L596" s="381"/>
      <c r="M596" s="381"/>
      <c r="N596" s="381"/>
      <c r="O596" s="381"/>
      <c r="P596" s="381"/>
      <c r="Q596" s="381"/>
      <c r="R596" s="381"/>
      <c r="S596" s="381"/>
      <c r="T596" s="381"/>
      <c r="U596" s="381"/>
      <c r="V596" s="381"/>
      <c r="W596" s="381"/>
      <c r="X596" s="381"/>
      <c r="Y596" s="381"/>
      <c r="Z596" s="381"/>
      <c r="AA596" s="381"/>
      <c r="AB596" s="381"/>
      <c r="AC596" s="381"/>
      <c r="AD596" s="381"/>
      <c r="AE596" s="381"/>
      <c r="AF596" s="381"/>
      <c r="AG596" s="381"/>
      <c r="AH596" s="381"/>
      <c r="AI596" s="381"/>
      <c r="AJ596" s="381"/>
      <c r="AK596" s="381"/>
      <c r="AL596" s="381"/>
      <c r="AM596" s="381"/>
      <c r="AN596" s="381"/>
      <c r="AO596" s="381"/>
      <c r="AP596" s="381"/>
      <c r="AQ596" s="381"/>
      <c r="AR596" s="381"/>
      <c r="AS596" s="381"/>
      <c r="AT596" s="381"/>
      <c r="AU596" s="381"/>
      <c r="AV596" s="381"/>
      <c r="AW596" s="381"/>
      <c r="AX596" s="381"/>
      <c r="AY596" s="381"/>
      <c r="AZ596" s="381"/>
      <c r="BA596" s="381"/>
      <c r="BB596" s="381"/>
      <c r="BC596" s="381"/>
      <c r="BD596" s="381"/>
      <c r="BE596" s="381"/>
      <c r="BF596" s="381"/>
      <c r="BG596" s="381"/>
      <c r="BH596" s="381"/>
      <c r="BI596" s="381"/>
      <c r="BJ596" s="381"/>
      <c r="BK596" s="381"/>
      <c r="BL596" s="381"/>
      <c r="BM596" s="381"/>
      <c r="BN596" s="381"/>
      <c r="BO596" s="381"/>
      <c r="BP596" s="381"/>
      <c r="BQ596" s="381"/>
      <c r="BR596" s="381"/>
      <c r="BS596" s="381"/>
      <c r="BT596" s="381"/>
      <c r="BU596" s="381"/>
      <c r="BV596" s="381"/>
      <c r="BW596" s="381"/>
      <c r="BX596" s="381"/>
      <c r="BY596" s="381"/>
      <c r="BZ596" s="381"/>
      <c r="CA596" s="381"/>
      <c r="CB596" s="381"/>
      <c r="CC596" s="381"/>
      <c r="CD596" s="381"/>
      <c r="CE596" s="381"/>
      <c r="CF596" s="381"/>
      <c r="CG596" s="381"/>
      <c r="CH596" s="381"/>
      <c r="CI596" s="381"/>
      <c r="CJ596" s="381"/>
      <c r="CK596" s="381"/>
      <c r="CL596" s="381"/>
      <c r="CM596" s="381"/>
      <c r="CN596" s="381"/>
      <c r="CO596" s="381"/>
      <c r="CP596" s="381"/>
      <c r="CQ596" s="381"/>
      <c r="CR596" s="381"/>
      <c r="CS596" s="381"/>
      <c r="CT596" s="381"/>
      <c r="CU596" s="381"/>
      <c r="CV596" s="381"/>
      <c r="CW596" s="381"/>
      <c r="CX596" s="381"/>
      <c r="CY596" s="381"/>
      <c r="CZ596" s="381"/>
      <c r="DA596" s="381"/>
      <c r="DB596" s="381"/>
      <c r="DC596" s="381"/>
      <c r="DD596" s="381"/>
      <c r="DE596" s="381"/>
      <c r="DF596" s="381"/>
      <c r="DG596" s="381"/>
      <c r="DH596" s="381"/>
      <c r="DI596" s="381"/>
      <c r="DJ596" s="381"/>
      <c r="DK596" s="381"/>
      <c r="DL596" s="381"/>
      <c r="DM596" s="381"/>
      <c r="DN596" s="381"/>
      <c r="DO596" s="381"/>
      <c r="DP596" s="381"/>
      <c r="DQ596" s="381"/>
      <c r="DR596" s="381"/>
      <c r="DS596" s="381"/>
    </row>
    <row r="597" spans="1:123" s="60" customFormat="1" ht="17.25" customHeight="1" x14ac:dyDescent="0.2">
      <c r="A597" s="30" t="s">
        <v>931</v>
      </c>
      <c r="B597" s="30" t="s">
        <v>646</v>
      </c>
      <c r="C597" s="141">
        <v>353593.95</v>
      </c>
      <c r="D597" s="233">
        <v>5.7359382749279169E-4</v>
      </c>
      <c r="E597" s="359"/>
      <c r="F597" s="360"/>
      <c r="G597" s="361"/>
      <c r="J597" s="381"/>
      <c r="K597" s="381"/>
      <c r="L597" s="381"/>
      <c r="M597" s="381"/>
      <c r="N597" s="381"/>
      <c r="O597" s="381"/>
      <c r="P597" s="381"/>
      <c r="Q597" s="381"/>
      <c r="R597" s="381"/>
      <c r="S597" s="381"/>
      <c r="T597" s="381"/>
      <c r="U597" s="381"/>
      <c r="V597" s="381"/>
      <c r="W597" s="381"/>
      <c r="X597" s="381"/>
      <c r="Y597" s="381"/>
      <c r="Z597" s="381"/>
      <c r="AA597" s="381"/>
      <c r="AB597" s="381"/>
      <c r="AC597" s="381"/>
      <c r="AD597" s="381"/>
      <c r="AE597" s="381"/>
      <c r="AF597" s="381"/>
      <c r="AG597" s="381"/>
      <c r="AH597" s="381"/>
      <c r="AI597" s="381"/>
      <c r="AJ597" s="381"/>
      <c r="AK597" s="381"/>
      <c r="AL597" s="381"/>
      <c r="AM597" s="381"/>
      <c r="AN597" s="381"/>
      <c r="AO597" s="381"/>
      <c r="AP597" s="381"/>
      <c r="AQ597" s="381"/>
      <c r="AR597" s="381"/>
      <c r="AS597" s="381"/>
      <c r="AT597" s="381"/>
      <c r="AU597" s="381"/>
      <c r="AV597" s="381"/>
      <c r="AW597" s="381"/>
      <c r="AX597" s="381"/>
      <c r="AY597" s="381"/>
      <c r="AZ597" s="381"/>
      <c r="BA597" s="381"/>
      <c r="BB597" s="381"/>
      <c r="BC597" s="381"/>
      <c r="BD597" s="381"/>
      <c r="BE597" s="381"/>
      <c r="BF597" s="381"/>
      <c r="BG597" s="381"/>
      <c r="BH597" s="381"/>
      <c r="BI597" s="381"/>
      <c r="BJ597" s="381"/>
      <c r="BK597" s="381"/>
      <c r="BL597" s="381"/>
      <c r="BM597" s="381"/>
      <c r="BN597" s="381"/>
      <c r="BO597" s="381"/>
      <c r="BP597" s="381"/>
      <c r="BQ597" s="381"/>
      <c r="BR597" s="381"/>
      <c r="BS597" s="381"/>
      <c r="BT597" s="381"/>
      <c r="BU597" s="381"/>
      <c r="BV597" s="381"/>
      <c r="BW597" s="381"/>
      <c r="BX597" s="381"/>
      <c r="BY597" s="381"/>
      <c r="BZ597" s="381"/>
      <c r="CA597" s="381"/>
      <c r="CB597" s="381"/>
      <c r="CC597" s="381"/>
      <c r="CD597" s="381"/>
      <c r="CE597" s="381"/>
      <c r="CF597" s="381"/>
      <c r="CG597" s="381"/>
      <c r="CH597" s="381"/>
      <c r="CI597" s="381"/>
      <c r="CJ597" s="381"/>
      <c r="CK597" s="381"/>
      <c r="CL597" s="381"/>
      <c r="CM597" s="381"/>
      <c r="CN597" s="381"/>
      <c r="CO597" s="381"/>
      <c r="CP597" s="381"/>
      <c r="CQ597" s="381"/>
      <c r="CR597" s="381"/>
      <c r="CS597" s="381"/>
      <c r="CT597" s="381"/>
      <c r="CU597" s="381"/>
      <c r="CV597" s="381"/>
      <c r="CW597" s="381"/>
      <c r="CX597" s="381"/>
      <c r="CY597" s="381"/>
      <c r="CZ597" s="381"/>
      <c r="DA597" s="381"/>
      <c r="DB597" s="381"/>
      <c r="DC597" s="381"/>
      <c r="DD597" s="381"/>
      <c r="DE597" s="381"/>
      <c r="DF597" s="381"/>
      <c r="DG597" s="381"/>
      <c r="DH597" s="381"/>
      <c r="DI597" s="381"/>
      <c r="DJ597" s="381"/>
      <c r="DK597" s="381"/>
      <c r="DL597" s="381"/>
      <c r="DM597" s="381"/>
      <c r="DN597" s="381"/>
      <c r="DO597" s="381"/>
      <c r="DP597" s="381"/>
      <c r="DQ597" s="381"/>
      <c r="DR597" s="381"/>
      <c r="DS597" s="381"/>
    </row>
    <row r="598" spans="1:123" s="60" customFormat="1" ht="17.25" customHeight="1" x14ac:dyDescent="0.2">
      <c r="A598" s="30" t="s">
        <v>932</v>
      </c>
      <c r="B598" s="30" t="s">
        <v>647</v>
      </c>
      <c r="C598" s="141">
        <v>12186285.880000001</v>
      </c>
      <c r="D598" s="233">
        <v>1.9768376582321515E-2</v>
      </c>
      <c r="E598" s="359"/>
      <c r="F598" s="360"/>
      <c r="G598" s="361"/>
      <c r="J598" s="381"/>
      <c r="K598" s="381"/>
      <c r="L598" s="381"/>
      <c r="M598" s="381"/>
      <c r="N598" s="381"/>
      <c r="O598" s="381"/>
      <c r="P598" s="381"/>
      <c r="Q598" s="381"/>
      <c r="R598" s="381"/>
      <c r="S598" s="381"/>
      <c r="T598" s="381"/>
      <c r="U598" s="381"/>
      <c r="V598" s="381"/>
      <c r="W598" s="381"/>
      <c r="X598" s="381"/>
      <c r="Y598" s="381"/>
      <c r="Z598" s="381"/>
      <c r="AA598" s="381"/>
      <c r="AB598" s="381"/>
      <c r="AC598" s="381"/>
      <c r="AD598" s="381"/>
      <c r="AE598" s="381"/>
      <c r="AF598" s="381"/>
      <c r="AG598" s="381"/>
      <c r="AH598" s="381"/>
      <c r="AI598" s="381"/>
      <c r="AJ598" s="381"/>
      <c r="AK598" s="381"/>
      <c r="AL598" s="381"/>
      <c r="AM598" s="381"/>
      <c r="AN598" s="381"/>
      <c r="AO598" s="381"/>
      <c r="AP598" s="381"/>
      <c r="AQ598" s="381"/>
      <c r="AR598" s="381"/>
      <c r="AS598" s="381"/>
      <c r="AT598" s="381"/>
      <c r="AU598" s="381"/>
      <c r="AV598" s="381"/>
      <c r="AW598" s="381"/>
      <c r="AX598" s="381"/>
      <c r="AY598" s="381"/>
      <c r="AZ598" s="381"/>
      <c r="BA598" s="381"/>
      <c r="BB598" s="381"/>
      <c r="BC598" s="381"/>
      <c r="BD598" s="381"/>
      <c r="BE598" s="381"/>
      <c r="BF598" s="381"/>
      <c r="BG598" s="381"/>
      <c r="BH598" s="381"/>
      <c r="BI598" s="381"/>
      <c r="BJ598" s="381"/>
      <c r="BK598" s="381"/>
      <c r="BL598" s="381"/>
      <c r="BM598" s="381"/>
      <c r="BN598" s="381"/>
      <c r="BO598" s="381"/>
      <c r="BP598" s="381"/>
      <c r="BQ598" s="381"/>
      <c r="BR598" s="381"/>
      <c r="BS598" s="381"/>
      <c r="BT598" s="381"/>
      <c r="BU598" s="381"/>
      <c r="BV598" s="381"/>
      <c r="BW598" s="381"/>
      <c r="BX598" s="381"/>
      <c r="BY598" s="381"/>
      <c r="BZ598" s="381"/>
      <c r="CA598" s="381"/>
      <c r="CB598" s="381"/>
      <c r="CC598" s="381"/>
      <c r="CD598" s="381"/>
      <c r="CE598" s="381"/>
      <c r="CF598" s="381"/>
      <c r="CG598" s="381"/>
      <c r="CH598" s="381"/>
      <c r="CI598" s="381"/>
      <c r="CJ598" s="381"/>
      <c r="CK598" s="381"/>
      <c r="CL598" s="381"/>
      <c r="CM598" s="381"/>
      <c r="CN598" s="381"/>
      <c r="CO598" s="381"/>
      <c r="CP598" s="381"/>
      <c r="CQ598" s="381"/>
      <c r="CR598" s="381"/>
      <c r="CS598" s="381"/>
      <c r="CT598" s="381"/>
      <c r="CU598" s="381"/>
      <c r="CV598" s="381"/>
      <c r="CW598" s="381"/>
      <c r="CX598" s="381"/>
      <c r="CY598" s="381"/>
      <c r="CZ598" s="381"/>
      <c r="DA598" s="381"/>
      <c r="DB598" s="381"/>
      <c r="DC598" s="381"/>
      <c r="DD598" s="381"/>
      <c r="DE598" s="381"/>
      <c r="DF598" s="381"/>
      <c r="DG598" s="381"/>
      <c r="DH598" s="381"/>
      <c r="DI598" s="381"/>
      <c r="DJ598" s="381"/>
      <c r="DK598" s="381"/>
      <c r="DL598" s="381"/>
      <c r="DM598" s="381"/>
      <c r="DN598" s="381"/>
      <c r="DO598" s="381"/>
      <c r="DP598" s="381"/>
      <c r="DQ598" s="381"/>
      <c r="DR598" s="381"/>
      <c r="DS598" s="381"/>
    </row>
    <row r="599" spans="1:123" s="60" customFormat="1" ht="17.25" customHeight="1" x14ac:dyDescent="0.2">
      <c r="A599" s="30" t="s">
        <v>933</v>
      </c>
      <c r="B599" s="30" t="s">
        <v>648</v>
      </c>
      <c r="C599" s="141">
        <v>5591876.8399999999</v>
      </c>
      <c r="D599" s="233">
        <v>9.0710433239140457E-3</v>
      </c>
      <c r="E599" s="359"/>
      <c r="F599" s="360"/>
      <c r="G599" s="361"/>
      <c r="J599" s="381"/>
      <c r="K599" s="381"/>
      <c r="L599" s="381"/>
      <c r="M599" s="381"/>
      <c r="N599" s="381"/>
      <c r="O599" s="381"/>
      <c r="P599" s="381"/>
      <c r="Q599" s="381"/>
      <c r="R599" s="381"/>
      <c r="S599" s="381"/>
      <c r="T599" s="381"/>
      <c r="U599" s="381"/>
      <c r="V599" s="381"/>
      <c r="W599" s="381"/>
      <c r="X599" s="381"/>
      <c r="Y599" s="381"/>
      <c r="Z599" s="381"/>
      <c r="AA599" s="381"/>
      <c r="AB599" s="381"/>
      <c r="AC599" s="381"/>
      <c r="AD599" s="381"/>
      <c r="AE599" s="381"/>
      <c r="AF599" s="381"/>
      <c r="AG599" s="381"/>
      <c r="AH599" s="381"/>
      <c r="AI599" s="381"/>
      <c r="AJ599" s="381"/>
      <c r="AK599" s="381"/>
      <c r="AL599" s="381"/>
      <c r="AM599" s="381"/>
      <c r="AN599" s="381"/>
      <c r="AO599" s="381"/>
      <c r="AP599" s="381"/>
      <c r="AQ599" s="381"/>
      <c r="AR599" s="381"/>
      <c r="AS599" s="381"/>
      <c r="AT599" s="381"/>
      <c r="AU599" s="381"/>
      <c r="AV599" s="381"/>
      <c r="AW599" s="381"/>
      <c r="AX599" s="381"/>
      <c r="AY599" s="381"/>
      <c r="AZ599" s="381"/>
      <c r="BA599" s="381"/>
      <c r="BB599" s="381"/>
      <c r="BC599" s="381"/>
      <c r="BD599" s="381"/>
      <c r="BE599" s="381"/>
      <c r="BF599" s="381"/>
      <c r="BG599" s="381"/>
      <c r="BH599" s="381"/>
      <c r="BI599" s="381"/>
      <c r="BJ599" s="381"/>
      <c r="BK599" s="381"/>
      <c r="BL599" s="381"/>
      <c r="BM599" s="381"/>
      <c r="BN599" s="381"/>
      <c r="BO599" s="381"/>
      <c r="BP599" s="381"/>
      <c r="BQ599" s="381"/>
      <c r="BR599" s="381"/>
      <c r="BS599" s="381"/>
      <c r="BT599" s="381"/>
      <c r="BU599" s="381"/>
      <c r="BV599" s="381"/>
      <c r="BW599" s="381"/>
      <c r="BX599" s="381"/>
      <c r="BY599" s="381"/>
      <c r="BZ599" s="381"/>
      <c r="CA599" s="381"/>
      <c r="CB599" s="381"/>
      <c r="CC599" s="381"/>
      <c r="CD599" s="381"/>
      <c r="CE599" s="381"/>
      <c r="CF599" s="381"/>
      <c r="CG599" s="381"/>
      <c r="CH599" s="381"/>
      <c r="CI599" s="381"/>
      <c r="CJ599" s="381"/>
      <c r="CK599" s="381"/>
      <c r="CL599" s="381"/>
      <c r="CM599" s="381"/>
      <c r="CN599" s="381"/>
      <c r="CO599" s="381"/>
      <c r="CP599" s="381"/>
      <c r="CQ599" s="381"/>
      <c r="CR599" s="381"/>
      <c r="CS599" s="381"/>
      <c r="CT599" s="381"/>
      <c r="CU599" s="381"/>
      <c r="CV599" s="381"/>
      <c r="CW599" s="381"/>
      <c r="CX599" s="381"/>
      <c r="CY599" s="381"/>
      <c r="CZ599" s="381"/>
      <c r="DA599" s="381"/>
      <c r="DB599" s="381"/>
      <c r="DC599" s="381"/>
      <c r="DD599" s="381"/>
      <c r="DE599" s="381"/>
      <c r="DF599" s="381"/>
      <c r="DG599" s="381"/>
      <c r="DH599" s="381"/>
      <c r="DI599" s="381"/>
      <c r="DJ599" s="381"/>
      <c r="DK599" s="381"/>
      <c r="DL599" s="381"/>
      <c r="DM599" s="381"/>
      <c r="DN599" s="381"/>
      <c r="DO599" s="381"/>
      <c r="DP599" s="381"/>
      <c r="DQ599" s="381"/>
      <c r="DR599" s="381"/>
      <c r="DS599" s="381"/>
    </row>
    <row r="600" spans="1:123" s="60" customFormat="1" ht="17.25" customHeight="1" x14ac:dyDescent="0.2">
      <c r="A600" s="30" t="s">
        <v>934</v>
      </c>
      <c r="B600" s="30" t="s">
        <v>649</v>
      </c>
      <c r="C600" s="141">
        <v>361898.84</v>
      </c>
      <c r="D600" s="233">
        <v>5.8706587259426085E-4</v>
      </c>
      <c r="E600" s="359"/>
      <c r="F600" s="360"/>
      <c r="G600" s="361"/>
      <c r="J600" s="381"/>
      <c r="K600" s="381"/>
      <c r="L600" s="381"/>
      <c r="M600" s="381"/>
      <c r="N600" s="381"/>
      <c r="O600" s="381"/>
      <c r="P600" s="381"/>
      <c r="Q600" s="381"/>
      <c r="R600" s="381"/>
      <c r="S600" s="381"/>
      <c r="T600" s="381"/>
      <c r="U600" s="381"/>
      <c r="V600" s="381"/>
      <c r="W600" s="381"/>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c r="AS600" s="381"/>
      <c r="AT600" s="381"/>
      <c r="AU600" s="381"/>
      <c r="AV600" s="381"/>
      <c r="AW600" s="381"/>
      <c r="AX600" s="381"/>
      <c r="AY600" s="381"/>
      <c r="AZ600" s="381"/>
      <c r="BA600" s="381"/>
      <c r="BB600" s="381"/>
      <c r="BC600" s="381"/>
      <c r="BD600" s="381"/>
      <c r="BE600" s="381"/>
      <c r="BF600" s="381"/>
      <c r="BG600" s="381"/>
      <c r="BH600" s="381"/>
      <c r="BI600" s="381"/>
      <c r="BJ600" s="381"/>
      <c r="BK600" s="381"/>
      <c r="BL600" s="381"/>
      <c r="BM600" s="381"/>
      <c r="BN600" s="381"/>
      <c r="BO600" s="381"/>
      <c r="BP600" s="381"/>
      <c r="BQ600" s="381"/>
      <c r="BR600" s="381"/>
      <c r="BS600" s="381"/>
      <c r="BT600" s="381"/>
      <c r="BU600" s="381"/>
      <c r="BV600" s="381"/>
      <c r="BW600" s="381"/>
      <c r="BX600" s="381"/>
      <c r="BY600" s="381"/>
      <c r="BZ600" s="381"/>
      <c r="CA600" s="381"/>
      <c r="CB600" s="381"/>
      <c r="CC600" s="381"/>
      <c r="CD600" s="381"/>
      <c r="CE600" s="381"/>
      <c r="CF600" s="381"/>
      <c r="CG600" s="381"/>
      <c r="CH600" s="381"/>
      <c r="CI600" s="381"/>
      <c r="CJ600" s="381"/>
      <c r="CK600" s="381"/>
      <c r="CL600" s="381"/>
      <c r="CM600" s="381"/>
      <c r="CN600" s="381"/>
      <c r="CO600" s="381"/>
      <c r="CP600" s="381"/>
      <c r="CQ600" s="381"/>
      <c r="CR600" s="381"/>
      <c r="CS600" s="381"/>
      <c r="CT600" s="381"/>
      <c r="CU600" s="381"/>
      <c r="CV600" s="381"/>
      <c r="CW600" s="381"/>
      <c r="CX600" s="381"/>
      <c r="CY600" s="381"/>
      <c r="CZ600" s="381"/>
      <c r="DA600" s="381"/>
      <c r="DB600" s="381"/>
      <c r="DC600" s="381"/>
      <c r="DD600" s="381"/>
      <c r="DE600" s="381"/>
      <c r="DF600" s="381"/>
      <c r="DG600" s="381"/>
      <c r="DH600" s="381"/>
      <c r="DI600" s="381"/>
      <c r="DJ600" s="381"/>
      <c r="DK600" s="381"/>
      <c r="DL600" s="381"/>
      <c r="DM600" s="381"/>
      <c r="DN600" s="381"/>
      <c r="DO600" s="381"/>
      <c r="DP600" s="381"/>
      <c r="DQ600" s="381"/>
      <c r="DR600" s="381"/>
      <c r="DS600" s="381"/>
    </row>
    <row r="601" spans="1:123" s="60" customFormat="1" ht="17.25" customHeight="1" x14ac:dyDescent="0.2">
      <c r="A601" s="30" t="s">
        <v>935</v>
      </c>
      <c r="B601" s="30" t="s">
        <v>650</v>
      </c>
      <c r="C601" s="141">
        <v>4351.6000000000004</v>
      </c>
      <c r="D601" s="233">
        <v>7.0590882556605749E-6</v>
      </c>
      <c r="E601" s="359"/>
      <c r="F601" s="360"/>
      <c r="G601" s="361"/>
      <c r="J601" s="381"/>
      <c r="K601" s="381"/>
      <c r="L601" s="381"/>
      <c r="M601" s="381"/>
      <c r="N601" s="381"/>
      <c r="O601" s="381"/>
      <c r="P601" s="381"/>
      <c r="Q601" s="381"/>
      <c r="R601" s="381"/>
      <c r="S601" s="381"/>
      <c r="T601" s="381"/>
      <c r="U601" s="381"/>
      <c r="V601" s="381"/>
      <c r="W601" s="381"/>
      <c r="X601" s="381"/>
      <c r="Y601" s="381"/>
      <c r="Z601" s="381"/>
      <c r="AA601" s="381"/>
      <c r="AB601" s="381"/>
      <c r="AC601" s="381"/>
      <c r="AD601" s="381"/>
      <c r="AE601" s="381"/>
      <c r="AF601" s="381"/>
      <c r="AG601" s="381"/>
      <c r="AH601" s="381"/>
      <c r="AI601" s="381"/>
      <c r="AJ601" s="381"/>
      <c r="AK601" s="381"/>
      <c r="AL601" s="381"/>
      <c r="AM601" s="381"/>
      <c r="AN601" s="381"/>
      <c r="AO601" s="381"/>
      <c r="AP601" s="381"/>
      <c r="AQ601" s="381"/>
      <c r="AR601" s="381"/>
      <c r="AS601" s="381"/>
      <c r="AT601" s="381"/>
      <c r="AU601" s="381"/>
      <c r="AV601" s="381"/>
      <c r="AW601" s="381"/>
      <c r="AX601" s="381"/>
      <c r="AY601" s="381"/>
      <c r="AZ601" s="381"/>
      <c r="BA601" s="381"/>
      <c r="BB601" s="381"/>
      <c r="BC601" s="381"/>
      <c r="BD601" s="381"/>
      <c r="BE601" s="381"/>
      <c r="BF601" s="381"/>
      <c r="BG601" s="381"/>
      <c r="BH601" s="381"/>
      <c r="BI601" s="381"/>
      <c r="BJ601" s="381"/>
      <c r="BK601" s="381"/>
      <c r="BL601" s="381"/>
      <c r="BM601" s="381"/>
      <c r="BN601" s="381"/>
      <c r="BO601" s="381"/>
      <c r="BP601" s="381"/>
      <c r="BQ601" s="381"/>
      <c r="BR601" s="381"/>
      <c r="BS601" s="381"/>
      <c r="BT601" s="381"/>
      <c r="BU601" s="381"/>
      <c r="BV601" s="381"/>
      <c r="BW601" s="381"/>
      <c r="BX601" s="381"/>
      <c r="BY601" s="381"/>
      <c r="BZ601" s="381"/>
      <c r="CA601" s="381"/>
      <c r="CB601" s="381"/>
      <c r="CC601" s="381"/>
      <c r="CD601" s="381"/>
      <c r="CE601" s="381"/>
      <c r="CF601" s="381"/>
      <c r="CG601" s="381"/>
      <c r="CH601" s="381"/>
      <c r="CI601" s="381"/>
      <c r="CJ601" s="381"/>
      <c r="CK601" s="381"/>
      <c r="CL601" s="381"/>
      <c r="CM601" s="381"/>
      <c r="CN601" s="381"/>
      <c r="CO601" s="381"/>
      <c r="CP601" s="381"/>
      <c r="CQ601" s="381"/>
      <c r="CR601" s="381"/>
      <c r="CS601" s="381"/>
      <c r="CT601" s="381"/>
      <c r="CU601" s="381"/>
      <c r="CV601" s="381"/>
      <c r="CW601" s="381"/>
      <c r="CX601" s="381"/>
      <c r="CY601" s="381"/>
      <c r="CZ601" s="381"/>
      <c r="DA601" s="381"/>
      <c r="DB601" s="381"/>
      <c r="DC601" s="381"/>
      <c r="DD601" s="381"/>
      <c r="DE601" s="381"/>
      <c r="DF601" s="381"/>
      <c r="DG601" s="381"/>
      <c r="DH601" s="381"/>
      <c r="DI601" s="381"/>
      <c r="DJ601" s="381"/>
      <c r="DK601" s="381"/>
      <c r="DL601" s="381"/>
      <c r="DM601" s="381"/>
      <c r="DN601" s="381"/>
      <c r="DO601" s="381"/>
      <c r="DP601" s="381"/>
      <c r="DQ601" s="381"/>
      <c r="DR601" s="381"/>
      <c r="DS601" s="381"/>
    </row>
    <row r="602" spans="1:123" s="60" customFormat="1" ht="17.25" customHeight="1" x14ac:dyDescent="0.2">
      <c r="A602" s="30" t="s">
        <v>936</v>
      </c>
      <c r="B602" s="30" t="s">
        <v>651</v>
      </c>
      <c r="C602" s="141">
        <v>1367052.97</v>
      </c>
      <c r="D602" s="233">
        <v>2.2176090553802986E-3</v>
      </c>
      <c r="E602" s="359"/>
      <c r="F602" s="360"/>
      <c r="G602" s="361"/>
      <c r="J602" s="381"/>
      <c r="K602" s="381"/>
      <c r="L602" s="381"/>
      <c r="M602" s="381"/>
      <c r="N602" s="381"/>
      <c r="O602" s="381"/>
      <c r="P602" s="381"/>
      <c r="Q602" s="381"/>
      <c r="R602" s="381"/>
      <c r="S602" s="381"/>
      <c r="T602" s="381"/>
      <c r="U602" s="381"/>
      <c r="V602" s="381"/>
      <c r="W602" s="381"/>
      <c r="X602" s="381"/>
      <c r="Y602" s="381"/>
      <c r="Z602" s="381"/>
      <c r="AA602" s="381"/>
      <c r="AB602" s="381"/>
      <c r="AC602" s="381"/>
      <c r="AD602" s="381"/>
      <c r="AE602" s="381"/>
      <c r="AF602" s="381"/>
      <c r="AG602" s="381"/>
      <c r="AH602" s="381"/>
      <c r="AI602" s="381"/>
      <c r="AJ602" s="381"/>
      <c r="AK602" s="381"/>
      <c r="AL602" s="381"/>
      <c r="AM602" s="381"/>
      <c r="AN602" s="381"/>
      <c r="AO602" s="381"/>
      <c r="AP602" s="381"/>
      <c r="AQ602" s="381"/>
      <c r="AR602" s="381"/>
      <c r="AS602" s="381"/>
      <c r="AT602" s="381"/>
      <c r="AU602" s="381"/>
      <c r="AV602" s="381"/>
      <c r="AW602" s="381"/>
      <c r="AX602" s="381"/>
      <c r="AY602" s="381"/>
      <c r="AZ602" s="381"/>
      <c r="BA602" s="381"/>
      <c r="BB602" s="381"/>
      <c r="BC602" s="381"/>
      <c r="BD602" s="381"/>
      <c r="BE602" s="381"/>
      <c r="BF602" s="381"/>
      <c r="BG602" s="381"/>
      <c r="BH602" s="381"/>
      <c r="BI602" s="381"/>
      <c r="BJ602" s="381"/>
      <c r="BK602" s="381"/>
      <c r="BL602" s="381"/>
      <c r="BM602" s="381"/>
      <c r="BN602" s="381"/>
      <c r="BO602" s="381"/>
      <c r="BP602" s="381"/>
      <c r="BQ602" s="381"/>
      <c r="BR602" s="381"/>
      <c r="BS602" s="381"/>
      <c r="BT602" s="381"/>
      <c r="BU602" s="381"/>
      <c r="BV602" s="381"/>
      <c r="BW602" s="381"/>
      <c r="BX602" s="381"/>
      <c r="BY602" s="381"/>
      <c r="BZ602" s="381"/>
      <c r="CA602" s="381"/>
      <c r="CB602" s="381"/>
      <c r="CC602" s="381"/>
      <c r="CD602" s="381"/>
      <c r="CE602" s="381"/>
      <c r="CF602" s="381"/>
      <c r="CG602" s="381"/>
      <c r="CH602" s="381"/>
      <c r="CI602" s="381"/>
      <c r="CJ602" s="381"/>
      <c r="CK602" s="381"/>
      <c r="CL602" s="381"/>
      <c r="CM602" s="381"/>
      <c r="CN602" s="381"/>
      <c r="CO602" s="381"/>
      <c r="CP602" s="381"/>
      <c r="CQ602" s="381"/>
      <c r="CR602" s="381"/>
      <c r="CS602" s="381"/>
      <c r="CT602" s="381"/>
      <c r="CU602" s="381"/>
      <c r="CV602" s="381"/>
      <c r="CW602" s="381"/>
      <c r="CX602" s="381"/>
      <c r="CY602" s="381"/>
      <c r="CZ602" s="381"/>
      <c r="DA602" s="381"/>
      <c r="DB602" s="381"/>
      <c r="DC602" s="381"/>
      <c r="DD602" s="381"/>
      <c r="DE602" s="381"/>
      <c r="DF602" s="381"/>
      <c r="DG602" s="381"/>
      <c r="DH602" s="381"/>
      <c r="DI602" s="381"/>
      <c r="DJ602" s="381"/>
      <c r="DK602" s="381"/>
      <c r="DL602" s="381"/>
      <c r="DM602" s="381"/>
      <c r="DN602" s="381"/>
      <c r="DO602" s="381"/>
      <c r="DP602" s="381"/>
      <c r="DQ602" s="381"/>
      <c r="DR602" s="381"/>
      <c r="DS602" s="381"/>
    </row>
    <row r="603" spans="1:123" s="60" customFormat="1" ht="17.25" customHeight="1" x14ac:dyDescent="0.2">
      <c r="A603" s="30" t="s">
        <v>937</v>
      </c>
      <c r="B603" s="30" t="s">
        <v>652</v>
      </c>
      <c r="C603" s="141">
        <v>784727.47</v>
      </c>
      <c r="D603" s="233">
        <v>1.2729709686945573E-3</v>
      </c>
      <c r="E603" s="359"/>
      <c r="F603" s="360"/>
      <c r="G603" s="361"/>
      <c r="J603" s="381"/>
      <c r="K603" s="381"/>
      <c r="L603" s="381"/>
      <c r="M603" s="381"/>
      <c r="N603" s="381"/>
      <c r="O603" s="381"/>
      <c r="P603" s="381"/>
      <c r="Q603" s="381"/>
      <c r="R603" s="381"/>
      <c r="S603" s="381"/>
      <c r="T603" s="381"/>
      <c r="U603" s="381"/>
      <c r="V603" s="381"/>
      <c r="W603" s="381"/>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c r="AS603" s="381"/>
      <c r="AT603" s="381"/>
      <c r="AU603" s="381"/>
      <c r="AV603" s="381"/>
      <c r="AW603" s="381"/>
      <c r="AX603" s="381"/>
      <c r="AY603" s="381"/>
      <c r="AZ603" s="381"/>
      <c r="BA603" s="381"/>
      <c r="BB603" s="381"/>
      <c r="BC603" s="381"/>
      <c r="BD603" s="381"/>
      <c r="BE603" s="381"/>
      <c r="BF603" s="381"/>
      <c r="BG603" s="381"/>
      <c r="BH603" s="381"/>
      <c r="BI603" s="381"/>
      <c r="BJ603" s="381"/>
      <c r="BK603" s="381"/>
      <c r="BL603" s="381"/>
      <c r="BM603" s="381"/>
      <c r="BN603" s="381"/>
      <c r="BO603" s="381"/>
      <c r="BP603" s="381"/>
      <c r="BQ603" s="381"/>
      <c r="BR603" s="381"/>
      <c r="BS603" s="381"/>
      <c r="BT603" s="381"/>
      <c r="BU603" s="381"/>
      <c r="BV603" s="381"/>
      <c r="BW603" s="381"/>
      <c r="BX603" s="381"/>
      <c r="BY603" s="381"/>
      <c r="BZ603" s="381"/>
      <c r="CA603" s="381"/>
      <c r="CB603" s="381"/>
      <c r="CC603" s="381"/>
      <c r="CD603" s="381"/>
      <c r="CE603" s="381"/>
      <c r="CF603" s="381"/>
      <c r="CG603" s="381"/>
      <c r="CH603" s="381"/>
      <c r="CI603" s="381"/>
      <c r="CJ603" s="381"/>
      <c r="CK603" s="381"/>
      <c r="CL603" s="381"/>
      <c r="CM603" s="381"/>
      <c r="CN603" s="381"/>
      <c r="CO603" s="381"/>
      <c r="CP603" s="381"/>
      <c r="CQ603" s="381"/>
      <c r="CR603" s="381"/>
      <c r="CS603" s="381"/>
      <c r="CT603" s="381"/>
      <c r="CU603" s="381"/>
      <c r="CV603" s="381"/>
      <c r="CW603" s="381"/>
      <c r="CX603" s="381"/>
      <c r="CY603" s="381"/>
      <c r="CZ603" s="381"/>
      <c r="DA603" s="381"/>
      <c r="DB603" s="381"/>
      <c r="DC603" s="381"/>
      <c r="DD603" s="381"/>
      <c r="DE603" s="381"/>
      <c r="DF603" s="381"/>
      <c r="DG603" s="381"/>
      <c r="DH603" s="381"/>
      <c r="DI603" s="381"/>
      <c r="DJ603" s="381"/>
      <c r="DK603" s="381"/>
      <c r="DL603" s="381"/>
      <c r="DM603" s="381"/>
      <c r="DN603" s="381"/>
      <c r="DO603" s="381"/>
      <c r="DP603" s="381"/>
      <c r="DQ603" s="381"/>
      <c r="DR603" s="381"/>
      <c r="DS603" s="381"/>
    </row>
    <row r="604" spans="1:123" s="60" customFormat="1" ht="17.25" customHeight="1" x14ac:dyDescent="0.2">
      <c r="A604" s="30" t="s">
        <v>938</v>
      </c>
      <c r="B604" s="30" t="s">
        <v>653</v>
      </c>
      <c r="C604" s="141">
        <v>167040</v>
      </c>
      <c r="D604" s="233">
        <v>2.7096932214025699E-4</v>
      </c>
      <c r="E604" s="359"/>
      <c r="F604" s="360"/>
      <c r="G604" s="361"/>
      <c r="J604" s="381"/>
      <c r="K604" s="381"/>
      <c r="L604" s="381"/>
      <c r="M604" s="381"/>
      <c r="N604" s="381"/>
      <c r="O604" s="381"/>
      <c r="P604" s="381"/>
      <c r="Q604" s="381"/>
      <c r="R604" s="381"/>
      <c r="S604" s="381"/>
      <c r="T604" s="381"/>
      <c r="U604" s="381"/>
      <c r="V604" s="381"/>
      <c r="W604" s="381"/>
      <c r="X604" s="381"/>
      <c r="Y604" s="381"/>
      <c r="Z604" s="381"/>
      <c r="AA604" s="381"/>
      <c r="AB604" s="381"/>
      <c r="AC604" s="381"/>
      <c r="AD604" s="381"/>
      <c r="AE604" s="381"/>
      <c r="AF604" s="381"/>
      <c r="AG604" s="381"/>
      <c r="AH604" s="381"/>
      <c r="AI604" s="381"/>
      <c r="AJ604" s="381"/>
      <c r="AK604" s="381"/>
      <c r="AL604" s="381"/>
      <c r="AM604" s="381"/>
      <c r="AN604" s="381"/>
      <c r="AO604" s="381"/>
      <c r="AP604" s="381"/>
      <c r="AQ604" s="381"/>
      <c r="AR604" s="381"/>
      <c r="AS604" s="381"/>
      <c r="AT604" s="381"/>
      <c r="AU604" s="381"/>
      <c r="AV604" s="381"/>
      <c r="AW604" s="381"/>
      <c r="AX604" s="381"/>
      <c r="AY604" s="381"/>
      <c r="AZ604" s="381"/>
      <c r="BA604" s="381"/>
      <c r="BB604" s="381"/>
      <c r="BC604" s="381"/>
      <c r="BD604" s="381"/>
      <c r="BE604" s="381"/>
      <c r="BF604" s="381"/>
      <c r="BG604" s="381"/>
      <c r="BH604" s="381"/>
      <c r="BI604" s="381"/>
      <c r="BJ604" s="381"/>
      <c r="BK604" s="381"/>
      <c r="BL604" s="381"/>
      <c r="BM604" s="381"/>
      <c r="BN604" s="381"/>
      <c r="BO604" s="381"/>
      <c r="BP604" s="381"/>
      <c r="BQ604" s="381"/>
      <c r="BR604" s="381"/>
      <c r="BS604" s="381"/>
      <c r="BT604" s="381"/>
      <c r="BU604" s="381"/>
      <c r="BV604" s="381"/>
      <c r="BW604" s="381"/>
      <c r="BX604" s="381"/>
      <c r="BY604" s="381"/>
      <c r="BZ604" s="381"/>
      <c r="CA604" s="381"/>
      <c r="CB604" s="381"/>
      <c r="CC604" s="381"/>
      <c r="CD604" s="381"/>
      <c r="CE604" s="381"/>
      <c r="CF604" s="381"/>
      <c r="CG604" s="381"/>
      <c r="CH604" s="381"/>
      <c r="CI604" s="381"/>
      <c r="CJ604" s="381"/>
      <c r="CK604" s="381"/>
      <c r="CL604" s="381"/>
      <c r="CM604" s="381"/>
      <c r="CN604" s="381"/>
      <c r="CO604" s="381"/>
      <c r="CP604" s="381"/>
      <c r="CQ604" s="381"/>
      <c r="CR604" s="381"/>
      <c r="CS604" s="381"/>
      <c r="CT604" s="381"/>
      <c r="CU604" s="381"/>
      <c r="CV604" s="381"/>
      <c r="CW604" s="381"/>
      <c r="CX604" s="381"/>
      <c r="CY604" s="381"/>
      <c r="CZ604" s="381"/>
      <c r="DA604" s="381"/>
      <c r="DB604" s="381"/>
      <c r="DC604" s="381"/>
      <c r="DD604" s="381"/>
      <c r="DE604" s="381"/>
      <c r="DF604" s="381"/>
      <c r="DG604" s="381"/>
      <c r="DH604" s="381"/>
      <c r="DI604" s="381"/>
      <c r="DJ604" s="381"/>
      <c r="DK604" s="381"/>
      <c r="DL604" s="381"/>
      <c r="DM604" s="381"/>
      <c r="DN604" s="381"/>
      <c r="DO604" s="381"/>
      <c r="DP604" s="381"/>
      <c r="DQ604" s="381"/>
      <c r="DR604" s="381"/>
      <c r="DS604" s="381"/>
    </row>
    <row r="605" spans="1:123" s="60" customFormat="1" ht="17.25" customHeight="1" x14ac:dyDescent="0.2">
      <c r="A605" s="30" t="s">
        <v>939</v>
      </c>
      <c r="B605" s="30" t="s">
        <v>654</v>
      </c>
      <c r="C605" s="141">
        <v>179249.97</v>
      </c>
      <c r="D605" s="233">
        <v>2.9077611868152183E-4</v>
      </c>
      <c r="E605" s="359"/>
      <c r="F605" s="360"/>
      <c r="G605" s="361"/>
      <c r="J605" s="381"/>
      <c r="K605" s="381"/>
      <c r="L605" s="381"/>
      <c r="M605" s="381"/>
      <c r="N605" s="381"/>
      <c r="O605" s="381"/>
      <c r="P605" s="381"/>
      <c r="Q605" s="381"/>
      <c r="R605" s="381"/>
      <c r="S605" s="381"/>
      <c r="T605" s="381"/>
      <c r="U605" s="381"/>
      <c r="V605" s="381"/>
      <c r="W605" s="381"/>
      <c r="X605" s="381"/>
      <c r="Y605" s="381"/>
      <c r="Z605" s="381"/>
      <c r="AA605" s="381"/>
      <c r="AB605" s="381"/>
      <c r="AC605" s="381"/>
      <c r="AD605" s="381"/>
      <c r="AE605" s="381"/>
      <c r="AF605" s="381"/>
      <c r="AG605" s="381"/>
      <c r="AH605" s="381"/>
      <c r="AI605" s="381"/>
      <c r="AJ605" s="381"/>
      <c r="AK605" s="381"/>
      <c r="AL605" s="381"/>
      <c r="AM605" s="381"/>
      <c r="AN605" s="381"/>
      <c r="AO605" s="381"/>
      <c r="AP605" s="381"/>
      <c r="AQ605" s="381"/>
      <c r="AR605" s="381"/>
      <c r="AS605" s="381"/>
      <c r="AT605" s="381"/>
      <c r="AU605" s="381"/>
      <c r="AV605" s="381"/>
      <c r="AW605" s="381"/>
      <c r="AX605" s="381"/>
      <c r="AY605" s="381"/>
      <c r="AZ605" s="381"/>
      <c r="BA605" s="381"/>
      <c r="BB605" s="381"/>
      <c r="BC605" s="381"/>
      <c r="BD605" s="381"/>
      <c r="BE605" s="381"/>
      <c r="BF605" s="381"/>
      <c r="BG605" s="381"/>
      <c r="BH605" s="381"/>
      <c r="BI605" s="381"/>
      <c r="BJ605" s="381"/>
      <c r="BK605" s="381"/>
      <c r="BL605" s="381"/>
      <c r="BM605" s="381"/>
      <c r="BN605" s="381"/>
      <c r="BO605" s="381"/>
      <c r="BP605" s="381"/>
      <c r="BQ605" s="381"/>
      <c r="BR605" s="381"/>
      <c r="BS605" s="381"/>
      <c r="BT605" s="381"/>
      <c r="BU605" s="381"/>
      <c r="BV605" s="381"/>
      <c r="BW605" s="381"/>
      <c r="BX605" s="381"/>
      <c r="BY605" s="381"/>
      <c r="BZ605" s="381"/>
      <c r="CA605" s="381"/>
      <c r="CB605" s="381"/>
      <c r="CC605" s="381"/>
      <c r="CD605" s="381"/>
      <c r="CE605" s="381"/>
      <c r="CF605" s="381"/>
      <c r="CG605" s="381"/>
      <c r="CH605" s="381"/>
      <c r="CI605" s="381"/>
      <c r="CJ605" s="381"/>
      <c r="CK605" s="381"/>
      <c r="CL605" s="381"/>
      <c r="CM605" s="381"/>
      <c r="CN605" s="381"/>
      <c r="CO605" s="381"/>
      <c r="CP605" s="381"/>
      <c r="CQ605" s="381"/>
      <c r="CR605" s="381"/>
      <c r="CS605" s="381"/>
      <c r="CT605" s="381"/>
      <c r="CU605" s="381"/>
      <c r="CV605" s="381"/>
      <c r="CW605" s="381"/>
      <c r="CX605" s="381"/>
      <c r="CY605" s="381"/>
      <c r="CZ605" s="381"/>
      <c r="DA605" s="381"/>
      <c r="DB605" s="381"/>
      <c r="DC605" s="381"/>
      <c r="DD605" s="381"/>
      <c r="DE605" s="381"/>
      <c r="DF605" s="381"/>
      <c r="DG605" s="381"/>
      <c r="DH605" s="381"/>
      <c r="DI605" s="381"/>
      <c r="DJ605" s="381"/>
      <c r="DK605" s="381"/>
      <c r="DL605" s="381"/>
      <c r="DM605" s="381"/>
      <c r="DN605" s="381"/>
      <c r="DO605" s="381"/>
      <c r="DP605" s="381"/>
      <c r="DQ605" s="381"/>
      <c r="DR605" s="381"/>
      <c r="DS605" s="381"/>
    </row>
    <row r="606" spans="1:123" s="60" customFormat="1" ht="17.25" customHeight="1" x14ac:dyDescent="0.2">
      <c r="A606" s="30" t="s">
        <v>940</v>
      </c>
      <c r="B606" s="30" t="s">
        <v>655</v>
      </c>
      <c r="C606" s="141">
        <v>676440.32</v>
      </c>
      <c r="D606" s="233">
        <v>1.097309476644747E-3</v>
      </c>
      <c r="E606" s="359"/>
      <c r="F606" s="360"/>
      <c r="G606" s="361"/>
      <c r="J606" s="381"/>
      <c r="K606" s="381"/>
      <c r="L606" s="381"/>
      <c r="M606" s="381"/>
      <c r="N606" s="381"/>
      <c r="O606" s="381"/>
      <c r="P606" s="381"/>
      <c r="Q606" s="381"/>
      <c r="R606" s="381"/>
      <c r="S606" s="381"/>
      <c r="T606" s="381"/>
      <c r="U606" s="381"/>
      <c r="V606" s="381"/>
      <c r="W606" s="381"/>
      <c r="X606" s="381"/>
      <c r="Y606" s="381"/>
      <c r="Z606" s="381"/>
      <c r="AA606" s="381"/>
      <c r="AB606" s="381"/>
      <c r="AC606" s="381"/>
      <c r="AD606" s="381"/>
      <c r="AE606" s="381"/>
      <c r="AF606" s="381"/>
      <c r="AG606" s="381"/>
      <c r="AH606" s="381"/>
      <c r="AI606" s="381"/>
      <c r="AJ606" s="381"/>
      <c r="AK606" s="381"/>
      <c r="AL606" s="381"/>
      <c r="AM606" s="381"/>
      <c r="AN606" s="381"/>
      <c r="AO606" s="381"/>
      <c r="AP606" s="381"/>
      <c r="AQ606" s="381"/>
      <c r="AR606" s="381"/>
      <c r="AS606" s="381"/>
      <c r="AT606" s="381"/>
      <c r="AU606" s="381"/>
      <c r="AV606" s="381"/>
      <c r="AW606" s="381"/>
      <c r="AX606" s="381"/>
      <c r="AY606" s="381"/>
      <c r="AZ606" s="381"/>
      <c r="BA606" s="381"/>
      <c r="BB606" s="381"/>
      <c r="BC606" s="381"/>
      <c r="BD606" s="381"/>
      <c r="BE606" s="381"/>
      <c r="BF606" s="381"/>
      <c r="BG606" s="381"/>
      <c r="BH606" s="381"/>
      <c r="BI606" s="381"/>
      <c r="BJ606" s="381"/>
      <c r="BK606" s="381"/>
      <c r="BL606" s="381"/>
      <c r="BM606" s="381"/>
      <c r="BN606" s="381"/>
      <c r="BO606" s="381"/>
      <c r="BP606" s="381"/>
      <c r="BQ606" s="381"/>
      <c r="BR606" s="381"/>
      <c r="BS606" s="381"/>
      <c r="BT606" s="381"/>
      <c r="BU606" s="381"/>
      <c r="BV606" s="381"/>
      <c r="BW606" s="381"/>
      <c r="BX606" s="381"/>
      <c r="BY606" s="381"/>
      <c r="BZ606" s="381"/>
      <c r="CA606" s="381"/>
      <c r="CB606" s="381"/>
      <c r="CC606" s="381"/>
      <c r="CD606" s="381"/>
      <c r="CE606" s="381"/>
      <c r="CF606" s="381"/>
      <c r="CG606" s="381"/>
      <c r="CH606" s="381"/>
      <c r="CI606" s="381"/>
      <c r="CJ606" s="381"/>
      <c r="CK606" s="381"/>
      <c r="CL606" s="381"/>
      <c r="CM606" s="381"/>
      <c r="CN606" s="381"/>
      <c r="CO606" s="381"/>
      <c r="CP606" s="381"/>
      <c r="CQ606" s="381"/>
      <c r="CR606" s="381"/>
      <c r="CS606" s="381"/>
      <c r="CT606" s="381"/>
      <c r="CU606" s="381"/>
      <c r="CV606" s="381"/>
      <c r="CW606" s="381"/>
      <c r="CX606" s="381"/>
      <c r="CY606" s="381"/>
      <c r="CZ606" s="381"/>
      <c r="DA606" s="381"/>
      <c r="DB606" s="381"/>
      <c r="DC606" s="381"/>
      <c r="DD606" s="381"/>
      <c r="DE606" s="381"/>
      <c r="DF606" s="381"/>
      <c r="DG606" s="381"/>
      <c r="DH606" s="381"/>
      <c r="DI606" s="381"/>
      <c r="DJ606" s="381"/>
      <c r="DK606" s="381"/>
      <c r="DL606" s="381"/>
      <c r="DM606" s="381"/>
      <c r="DN606" s="381"/>
      <c r="DO606" s="381"/>
      <c r="DP606" s="381"/>
      <c r="DQ606" s="381"/>
      <c r="DR606" s="381"/>
      <c r="DS606" s="381"/>
    </row>
    <row r="607" spans="1:123" s="60" customFormat="1" ht="17.25" customHeight="1" x14ac:dyDescent="0.2">
      <c r="A607" s="30" t="s">
        <v>941</v>
      </c>
      <c r="B607" s="30" t="s">
        <v>656</v>
      </c>
      <c r="C607" s="141">
        <v>4431071.34</v>
      </c>
      <c r="D607" s="233">
        <v>7.1880052523642258E-3</v>
      </c>
      <c r="E607" s="359"/>
      <c r="F607" s="360"/>
      <c r="G607" s="361"/>
      <c r="J607" s="381"/>
      <c r="K607" s="381"/>
      <c r="L607" s="381"/>
      <c r="M607" s="381"/>
      <c r="N607" s="381"/>
      <c r="O607" s="381"/>
      <c r="P607" s="381"/>
      <c r="Q607" s="381"/>
      <c r="R607" s="381"/>
      <c r="S607" s="381"/>
      <c r="T607" s="381"/>
      <c r="U607" s="381"/>
      <c r="V607" s="381"/>
      <c r="W607" s="381"/>
      <c r="X607" s="381"/>
      <c r="Y607" s="381"/>
      <c r="Z607" s="381"/>
      <c r="AA607" s="381"/>
      <c r="AB607" s="381"/>
      <c r="AC607" s="381"/>
      <c r="AD607" s="381"/>
      <c r="AE607" s="381"/>
      <c r="AF607" s="381"/>
      <c r="AG607" s="381"/>
      <c r="AH607" s="381"/>
      <c r="AI607" s="381"/>
      <c r="AJ607" s="381"/>
      <c r="AK607" s="381"/>
      <c r="AL607" s="381"/>
      <c r="AM607" s="381"/>
      <c r="AN607" s="381"/>
      <c r="AO607" s="381"/>
      <c r="AP607" s="381"/>
      <c r="AQ607" s="381"/>
      <c r="AR607" s="381"/>
      <c r="AS607" s="381"/>
      <c r="AT607" s="381"/>
      <c r="AU607" s="381"/>
      <c r="AV607" s="381"/>
      <c r="AW607" s="381"/>
      <c r="AX607" s="381"/>
      <c r="AY607" s="381"/>
      <c r="AZ607" s="381"/>
      <c r="BA607" s="381"/>
      <c r="BB607" s="381"/>
      <c r="BC607" s="381"/>
      <c r="BD607" s="381"/>
      <c r="BE607" s="381"/>
      <c r="BF607" s="381"/>
      <c r="BG607" s="381"/>
      <c r="BH607" s="381"/>
      <c r="BI607" s="381"/>
      <c r="BJ607" s="381"/>
      <c r="BK607" s="381"/>
      <c r="BL607" s="381"/>
      <c r="BM607" s="381"/>
      <c r="BN607" s="381"/>
      <c r="BO607" s="381"/>
      <c r="BP607" s="381"/>
      <c r="BQ607" s="381"/>
      <c r="BR607" s="381"/>
      <c r="BS607" s="381"/>
      <c r="BT607" s="381"/>
      <c r="BU607" s="381"/>
      <c r="BV607" s="381"/>
      <c r="BW607" s="381"/>
      <c r="BX607" s="381"/>
      <c r="BY607" s="381"/>
      <c r="BZ607" s="381"/>
      <c r="CA607" s="381"/>
      <c r="CB607" s="381"/>
      <c r="CC607" s="381"/>
      <c r="CD607" s="381"/>
      <c r="CE607" s="381"/>
      <c r="CF607" s="381"/>
      <c r="CG607" s="381"/>
      <c r="CH607" s="381"/>
      <c r="CI607" s="381"/>
      <c r="CJ607" s="381"/>
      <c r="CK607" s="381"/>
      <c r="CL607" s="381"/>
      <c r="CM607" s="381"/>
      <c r="CN607" s="381"/>
      <c r="CO607" s="381"/>
      <c r="CP607" s="381"/>
      <c r="CQ607" s="381"/>
      <c r="CR607" s="381"/>
      <c r="CS607" s="381"/>
      <c r="CT607" s="381"/>
      <c r="CU607" s="381"/>
      <c r="CV607" s="381"/>
      <c r="CW607" s="381"/>
      <c r="CX607" s="381"/>
      <c r="CY607" s="381"/>
      <c r="CZ607" s="381"/>
      <c r="DA607" s="381"/>
      <c r="DB607" s="381"/>
      <c r="DC607" s="381"/>
      <c r="DD607" s="381"/>
      <c r="DE607" s="381"/>
      <c r="DF607" s="381"/>
      <c r="DG607" s="381"/>
      <c r="DH607" s="381"/>
      <c r="DI607" s="381"/>
      <c r="DJ607" s="381"/>
      <c r="DK607" s="381"/>
      <c r="DL607" s="381"/>
      <c r="DM607" s="381"/>
      <c r="DN607" s="381"/>
      <c r="DO607" s="381"/>
      <c r="DP607" s="381"/>
      <c r="DQ607" s="381"/>
      <c r="DR607" s="381"/>
      <c r="DS607" s="381"/>
    </row>
    <row r="608" spans="1:123" s="60" customFormat="1" ht="17.25" customHeight="1" x14ac:dyDescent="0.2">
      <c r="A608" s="30" t="s">
        <v>942</v>
      </c>
      <c r="B608" s="30" t="s">
        <v>657</v>
      </c>
      <c r="C608" s="141">
        <v>88761.2</v>
      </c>
      <c r="D608" s="233">
        <v>1.4398684265059733E-4</v>
      </c>
      <c r="E608" s="359"/>
      <c r="F608" s="360"/>
      <c r="G608" s="361"/>
      <c r="J608" s="381"/>
      <c r="K608" s="381"/>
      <c r="L608" s="381"/>
      <c r="M608" s="381"/>
      <c r="N608" s="381"/>
      <c r="O608" s="381"/>
      <c r="P608" s="381"/>
      <c r="Q608" s="381"/>
      <c r="R608" s="381"/>
      <c r="S608" s="381"/>
      <c r="T608" s="381"/>
      <c r="U608" s="381"/>
      <c r="V608" s="381"/>
      <c r="W608" s="381"/>
      <c r="X608" s="381"/>
      <c r="Y608" s="381"/>
      <c r="Z608" s="381"/>
      <c r="AA608" s="381"/>
      <c r="AB608" s="381"/>
      <c r="AC608" s="381"/>
      <c r="AD608" s="381"/>
      <c r="AE608" s="381"/>
      <c r="AF608" s="381"/>
      <c r="AG608" s="381"/>
      <c r="AH608" s="381"/>
      <c r="AI608" s="381"/>
      <c r="AJ608" s="381"/>
      <c r="AK608" s="381"/>
      <c r="AL608" s="381"/>
      <c r="AM608" s="381"/>
      <c r="AN608" s="381"/>
      <c r="AO608" s="381"/>
      <c r="AP608" s="381"/>
      <c r="AQ608" s="381"/>
      <c r="AR608" s="381"/>
      <c r="AS608" s="381"/>
      <c r="AT608" s="381"/>
      <c r="AU608" s="381"/>
      <c r="AV608" s="381"/>
      <c r="AW608" s="381"/>
      <c r="AX608" s="381"/>
      <c r="AY608" s="381"/>
      <c r="AZ608" s="381"/>
      <c r="BA608" s="381"/>
      <c r="BB608" s="381"/>
      <c r="BC608" s="381"/>
      <c r="BD608" s="381"/>
      <c r="BE608" s="381"/>
      <c r="BF608" s="381"/>
      <c r="BG608" s="381"/>
      <c r="BH608" s="381"/>
      <c r="BI608" s="381"/>
      <c r="BJ608" s="381"/>
      <c r="BK608" s="381"/>
      <c r="BL608" s="381"/>
      <c r="BM608" s="381"/>
      <c r="BN608" s="381"/>
      <c r="BO608" s="381"/>
      <c r="BP608" s="381"/>
      <c r="BQ608" s="381"/>
      <c r="BR608" s="381"/>
      <c r="BS608" s="381"/>
      <c r="BT608" s="381"/>
      <c r="BU608" s="381"/>
      <c r="BV608" s="381"/>
      <c r="BW608" s="381"/>
      <c r="BX608" s="381"/>
      <c r="BY608" s="381"/>
      <c r="BZ608" s="381"/>
      <c r="CA608" s="381"/>
      <c r="CB608" s="381"/>
      <c r="CC608" s="381"/>
      <c r="CD608" s="381"/>
      <c r="CE608" s="381"/>
      <c r="CF608" s="381"/>
      <c r="CG608" s="381"/>
      <c r="CH608" s="381"/>
      <c r="CI608" s="381"/>
      <c r="CJ608" s="381"/>
      <c r="CK608" s="381"/>
      <c r="CL608" s="381"/>
      <c r="CM608" s="381"/>
      <c r="CN608" s="381"/>
      <c r="CO608" s="381"/>
      <c r="CP608" s="381"/>
      <c r="CQ608" s="381"/>
      <c r="CR608" s="381"/>
      <c r="CS608" s="381"/>
      <c r="CT608" s="381"/>
      <c r="CU608" s="381"/>
      <c r="CV608" s="381"/>
      <c r="CW608" s="381"/>
      <c r="CX608" s="381"/>
      <c r="CY608" s="381"/>
      <c r="CZ608" s="381"/>
      <c r="DA608" s="381"/>
      <c r="DB608" s="381"/>
      <c r="DC608" s="381"/>
      <c r="DD608" s="381"/>
      <c r="DE608" s="381"/>
      <c r="DF608" s="381"/>
      <c r="DG608" s="381"/>
      <c r="DH608" s="381"/>
      <c r="DI608" s="381"/>
      <c r="DJ608" s="381"/>
      <c r="DK608" s="381"/>
      <c r="DL608" s="381"/>
      <c r="DM608" s="381"/>
      <c r="DN608" s="381"/>
      <c r="DO608" s="381"/>
      <c r="DP608" s="381"/>
      <c r="DQ608" s="381"/>
      <c r="DR608" s="381"/>
      <c r="DS608" s="381"/>
    </row>
    <row r="609" spans="1:123" s="60" customFormat="1" ht="17.25" customHeight="1" x14ac:dyDescent="0.2">
      <c r="A609" s="30" t="s">
        <v>943</v>
      </c>
      <c r="B609" s="30" t="s">
        <v>658</v>
      </c>
      <c r="C609" s="141">
        <v>11804.96</v>
      </c>
      <c r="D609" s="233">
        <v>1.9149796510373851E-5</v>
      </c>
      <c r="E609" s="359"/>
      <c r="F609" s="360"/>
      <c r="G609" s="361"/>
      <c r="J609" s="381"/>
      <c r="K609" s="381"/>
      <c r="L609" s="381"/>
      <c r="M609" s="381"/>
      <c r="N609" s="381"/>
      <c r="O609" s="381"/>
      <c r="P609" s="381"/>
      <c r="Q609" s="381"/>
      <c r="R609" s="381"/>
      <c r="S609" s="381"/>
      <c r="T609" s="381"/>
      <c r="U609" s="381"/>
      <c r="V609" s="381"/>
      <c r="W609" s="381"/>
      <c r="X609" s="381"/>
      <c r="Y609" s="381"/>
      <c r="Z609" s="381"/>
      <c r="AA609" s="381"/>
      <c r="AB609" s="381"/>
      <c r="AC609" s="381"/>
      <c r="AD609" s="381"/>
      <c r="AE609" s="381"/>
      <c r="AF609" s="381"/>
      <c r="AG609" s="381"/>
      <c r="AH609" s="381"/>
      <c r="AI609" s="381"/>
      <c r="AJ609" s="381"/>
      <c r="AK609" s="381"/>
      <c r="AL609" s="381"/>
      <c r="AM609" s="381"/>
      <c r="AN609" s="381"/>
      <c r="AO609" s="381"/>
      <c r="AP609" s="381"/>
      <c r="AQ609" s="381"/>
      <c r="AR609" s="381"/>
      <c r="AS609" s="381"/>
      <c r="AT609" s="381"/>
      <c r="AU609" s="381"/>
      <c r="AV609" s="381"/>
      <c r="AW609" s="381"/>
      <c r="AX609" s="381"/>
      <c r="AY609" s="381"/>
      <c r="AZ609" s="381"/>
      <c r="BA609" s="381"/>
      <c r="BB609" s="381"/>
      <c r="BC609" s="381"/>
      <c r="BD609" s="381"/>
      <c r="BE609" s="381"/>
      <c r="BF609" s="381"/>
      <c r="BG609" s="381"/>
      <c r="BH609" s="381"/>
      <c r="BI609" s="381"/>
      <c r="BJ609" s="381"/>
      <c r="BK609" s="381"/>
      <c r="BL609" s="381"/>
      <c r="BM609" s="381"/>
      <c r="BN609" s="381"/>
      <c r="BO609" s="381"/>
      <c r="BP609" s="381"/>
      <c r="BQ609" s="381"/>
      <c r="BR609" s="381"/>
      <c r="BS609" s="381"/>
      <c r="BT609" s="381"/>
      <c r="BU609" s="381"/>
      <c r="BV609" s="381"/>
      <c r="BW609" s="381"/>
      <c r="BX609" s="381"/>
      <c r="BY609" s="381"/>
      <c r="BZ609" s="381"/>
      <c r="CA609" s="381"/>
      <c r="CB609" s="381"/>
      <c r="CC609" s="381"/>
      <c r="CD609" s="381"/>
      <c r="CE609" s="381"/>
      <c r="CF609" s="381"/>
      <c r="CG609" s="381"/>
      <c r="CH609" s="381"/>
      <c r="CI609" s="381"/>
      <c r="CJ609" s="381"/>
      <c r="CK609" s="381"/>
      <c r="CL609" s="381"/>
      <c r="CM609" s="381"/>
      <c r="CN609" s="381"/>
      <c r="CO609" s="381"/>
      <c r="CP609" s="381"/>
      <c r="CQ609" s="381"/>
      <c r="CR609" s="381"/>
      <c r="CS609" s="381"/>
      <c r="CT609" s="381"/>
      <c r="CU609" s="381"/>
      <c r="CV609" s="381"/>
      <c r="CW609" s="381"/>
      <c r="CX609" s="381"/>
      <c r="CY609" s="381"/>
      <c r="CZ609" s="381"/>
      <c r="DA609" s="381"/>
      <c r="DB609" s="381"/>
      <c r="DC609" s="381"/>
      <c r="DD609" s="381"/>
      <c r="DE609" s="381"/>
      <c r="DF609" s="381"/>
      <c r="DG609" s="381"/>
      <c r="DH609" s="381"/>
      <c r="DI609" s="381"/>
      <c r="DJ609" s="381"/>
      <c r="DK609" s="381"/>
      <c r="DL609" s="381"/>
      <c r="DM609" s="381"/>
      <c r="DN609" s="381"/>
      <c r="DO609" s="381"/>
      <c r="DP609" s="381"/>
      <c r="DQ609" s="381"/>
      <c r="DR609" s="381"/>
      <c r="DS609" s="381"/>
    </row>
    <row r="610" spans="1:123" s="60" customFormat="1" ht="17.25" customHeight="1" x14ac:dyDescent="0.2">
      <c r="A610" s="30" t="s">
        <v>944</v>
      </c>
      <c r="B610" s="30" t="s">
        <v>659</v>
      </c>
      <c r="C610" s="141">
        <v>7243</v>
      </c>
      <c r="D610" s="233">
        <v>1.1749465997736359E-5</v>
      </c>
      <c r="E610" s="359"/>
      <c r="F610" s="360"/>
      <c r="G610" s="361"/>
      <c r="J610" s="381"/>
      <c r="K610" s="381"/>
      <c r="L610" s="381"/>
      <c r="M610" s="381"/>
      <c r="N610" s="381"/>
      <c r="O610" s="381"/>
      <c r="P610" s="381"/>
      <c r="Q610" s="381"/>
      <c r="R610" s="381"/>
      <c r="S610" s="381"/>
      <c r="T610" s="381"/>
      <c r="U610" s="381"/>
      <c r="V610" s="381"/>
      <c r="W610" s="381"/>
      <c r="X610" s="381"/>
      <c r="Y610" s="381"/>
      <c r="Z610" s="381"/>
      <c r="AA610" s="381"/>
      <c r="AB610" s="381"/>
      <c r="AC610" s="381"/>
      <c r="AD610" s="381"/>
      <c r="AE610" s="381"/>
      <c r="AF610" s="381"/>
      <c r="AG610" s="381"/>
      <c r="AH610" s="381"/>
      <c r="AI610" s="381"/>
      <c r="AJ610" s="381"/>
      <c r="AK610" s="381"/>
      <c r="AL610" s="381"/>
      <c r="AM610" s="381"/>
      <c r="AN610" s="381"/>
      <c r="AO610" s="381"/>
      <c r="AP610" s="381"/>
      <c r="AQ610" s="381"/>
      <c r="AR610" s="381"/>
      <c r="AS610" s="381"/>
      <c r="AT610" s="381"/>
      <c r="AU610" s="381"/>
      <c r="AV610" s="381"/>
      <c r="AW610" s="381"/>
      <c r="AX610" s="381"/>
      <c r="AY610" s="381"/>
      <c r="AZ610" s="381"/>
      <c r="BA610" s="381"/>
      <c r="BB610" s="381"/>
      <c r="BC610" s="381"/>
      <c r="BD610" s="381"/>
      <c r="BE610" s="381"/>
      <c r="BF610" s="381"/>
      <c r="BG610" s="381"/>
      <c r="BH610" s="381"/>
      <c r="BI610" s="381"/>
      <c r="BJ610" s="381"/>
      <c r="BK610" s="381"/>
      <c r="BL610" s="381"/>
      <c r="BM610" s="381"/>
      <c r="BN610" s="381"/>
      <c r="BO610" s="381"/>
      <c r="BP610" s="381"/>
      <c r="BQ610" s="381"/>
      <c r="BR610" s="381"/>
      <c r="BS610" s="381"/>
      <c r="BT610" s="381"/>
      <c r="BU610" s="381"/>
      <c r="BV610" s="381"/>
      <c r="BW610" s="381"/>
      <c r="BX610" s="381"/>
      <c r="BY610" s="381"/>
      <c r="BZ610" s="381"/>
      <c r="CA610" s="381"/>
      <c r="CB610" s="381"/>
      <c r="CC610" s="381"/>
      <c r="CD610" s="381"/>
      <c r="CE610" s="381"/>
      <c r="CF610" s="381"/>
      <c r="CG610" s="381"/>
      <c r="CH610" s="381"/>
      <c r="CI610" s="381"/>
      <c r="CJ610" s="381"/>
      <c r="CK610" s="381"/>
      <c r="CL610" s="381"/>
      <c r="CM610" s="381"/>
      <c r="CN610" s="381"/>
      <c r="CO610" s="381"/>
      <c r="CP610" s="381"/>
      <c r="CQ610" s="381"/>
      <c r="CR610" s="381"/>
      <c r="CS610" s="381"/>
      <c r="CT610" s="381"/>
      <c r="CU610" s="381"/>
      <c r="CV610" s="381"/>
      <c r="CW610" s="381"/>
      <c r="CX610" s="381"/>
      <c r="CY610" s="381"/>
      <c r="CZ610" s="381"/>
      <c r="DA610" s="381"/>
      <c r="DB610" s="381"/>
      <c r="DC610" s="381"/>
      <c r="DD610" s="381"/>
      <c r="DE610" s="381"/>
      <c r="DF610" s="381"/>
      <c r="DG610" s="381"/>
      <c r="DH610" s="381"/>
      <c r="DI610" s="381"/>
      <c r="DJ610" s="381"/>
      <c r="DK610" s="381"/>
      <c r="DL610" s="381"/>
      <c r="DM610" s="381"/>
      <c r="DN610" s="381"/>
      <c r="DO610" s="381"/>
      <c r="DP610" s="381"/>
      <c r="DQ610" s="381"/>
      <c r="DR610" s="381"/>
      <c r="DS610" s="381"/>
    </row>
    <row r="611" spans="1:123" s="60" customFormat="1" ht="17.25" customHeight="1" x14ac:dyDescent="0.2">
      <c r="A611" s="30" t="s">
        <v>945</v>
      </c>
      <c r="B611" s="30" t="s">
        <v>660</v>
      </c>
      <c r="C611" s="141">
        <v>4010133.87</v>
      </c>
      <c r="D611" s="233">
        <v>6.5051679624376531E-3</v>
      </c>
      <c r="E611" s="359"/>
      <c r="F611" s="360"/>
      <c r="G611" s="361"/>
      <c r="J611" s="381"/>
      <c r="K611" s="381"/>
      <c r="L611" s="381"/>
      <c r="M611" s="381"/>
      <c r="N611" s="381"/>
      <c r="O611" s="381"/>
      <c r="P611" s="381"/>
      <c r="Q611" s="381"/>
      <c r="R611" s="381"/>
      <c r="S611" s="381"/>
      <c r="T611" s="381"/>
      <c r="U611" s="381"/>
      <c r="V611" s="381"/>
      <c r="W611" s="381"/>
      <c r="X611" s="381"/>
      <c r="Y611" s="381"/>
      <c r="Z611" s="381"/>
      <c r="AA611" s="381"/>
      <c r="AB611" s="381"/>
      <c r="AC611" s="381"/>
      <c r="AD611" s="381"/>
      <c r="AE611" s="381"/>
      <c r="AF611" s="381"/>
      <c r="AG611" s="381"/>
      <c r="AH611" s="381"/>
      <c r="AI611" s="381"/>
      <c r="AJ611" s="381"/>
      <c r="AK611" s="381"/>
      <c r="AL611" s="381"/>
      <c r="AM611" s="381"/>
      <c r="AN611" s="381"/>
      <c r="AO611" s="381"/>
      <c r="AP611" s="381"/>
      <c r="AQ611" s="381"/>
      <c r="AR611" s="381"/>
      <c r="AS611" s="381"/>
      <c r="AT611" s="381"/>
      <c r="AU611" s="381"/>
      <c r="AV611" s="381"/>
      <c r="AW611" s="381"/>
      <c r="AX611" s="381"/>
      <c r="AY611" s="381"/>
      <c r="AZ611" s="381"/>
      <c r="BA611" s="381"/>
      <c r="BB611" s="381"/>
      <c r="BC611" s="381"/>
      <c r="BD611" s="381"/>
      <c r="BE611" s="381"/>
      <c r="BF611" s="381"/>
      <c r="BG611" s="381"/>
      <c r="BH611" s="381"/>
      <c r="BI611" s="381"/>
      <c r="BJ611" s="381"/>
      <c r="BK611" s="381"/>
      <c r="BL611" s="381"/>
      <c r="BM611" s="381"/>
      <c r="BN611" s="381"/>
      <c r="BO611" s="381"/>
      <c r="BP611" s="381"/>
      <c r="BQ611" s="381"/>
      <c r="BR611" s="381"/>
      <c r="BS611" s="381"/>
      <c r="BT611" s="381"/>
      <c r="BU611" s="381"/>
      <c r="BV611" s="381"/>
      <c r="BW611" s="381"/>
      <c r="BX611" s="381"/>
      <c r="BY611" s="381"/>
      <c r="BZ611" s="381"/>
      <c r="CA611" s="381"/>
      <c r="CB611" s="381"/>
      <c r="CC611" s="381"/>
      <c r="CD611" s="381"/>
      <c r="CE611" s="381"/>
      <c r="CF611" s="381"/>
      <c r="CG611" s="381"/>
      <c r="CH611" s="381"/>
      <c r="CI611" s="381"/>
      <c r="CJ611" s="381"/>
      <c r="CK611" s="381"/>
      <c r="CL611" s="381"/>
      <c r="CM611" s="381"/>
      <c r="CN611" s="381"/>
      <c r="CO611" s="381"/>
      <c r="CP611" s="381"/>
      <c r="CQ611" s="381"/>
      <c r="CR611" s="381"/>
      <c r="CS611" s="381"/>
      <c r="CT611" s="381"/>
      <c r="CU611" s="381"/>
      <c r="CV611" s="381"/>
      <c r="CW611" s="381"/>
      <c r="CX611" s="381"/>
      <c r="CY611" s="381"/>
      <c r="CZ611" s="381"/>
      <c r="DA611" s="381"/>
      <c r="DB611" s="381"/>
      <c r="DC611" s="381"/>
      <c r="DD611" s="381"/>
      <c r="DE611" s="381"/>
      <c r="DF611" s="381"/>
      <c r="DG611" s="381"/>
      <c r="DH611" s="381"/>
      <c r="DI611" s="381"/>
      <c r="DJ611" s="381"/>
      <c r="DK611" s="381"/>
      <c r="DL611" s="381"/>
      <c r="DM611" s="381"/>
      <c r="DN611" s="381"/>
      <c r="DO611" s="381"/>
      <c r="DP611" s="381"/>
      <c r="DQ611" s="381"/>
      <c r="DR611" s="381"/>
      <c r="DS611" s="381"/>
    </row>
    <row r="612" spans="1:123" s="60" customFormat="1" ht="19.5" customHeight="1" x14ac:dyDescent="0.2">
      <c r="A612" s="30" t="s">
        <v>946</v>
      </c>
      <c r="B612" s="30" t="s">
        <v>661</v>
      </c>
      <c r="C612" s="141">
        <v>321325.71000000002</v>
      </c>
      <c r="D612" s="233">
        <v>5.2124886149986112E-4</v>
      </c>
      <c r="E612" s="359"/>
      <c r="F612" s="360"/>
      <c r="G612" s="361"/>
      <c r="J612" s="381"/>
      <c r="K612" s="381"/>
      <c r="L612" s="381"/>
      <c r="M612" s="381"/>
      <c r="N612" s="381"/>
      <c r="O612" s="381"/>
      <c r="P612" s="381"/>
      <c r="Q612" s="381"/>
      <c r="R612" s="381"/>
      <c r="S612" s="381"/>
      <c r="T612" s="381"/>
      <c r="U612" s="381"/>
      <c r="V612" s="381"/>
      <c r="W612" s="381"/>
      <c r="X612" s="381"/>
      <c r="Y612" s="381"/>
      <c r="Z612" s="381"/>
      <c r="AA612" s="381"/>
      <c r="AB612" s="381"/>
      <c r="AC612" s="381"/>
      <c r="AD612" s="381"/>
      <c r="AE612" s="381"/>
      <c r="AF612" s="381"/>
      <c r="AG612" s="381"/>
      <c r="AH612" s="381"/>
      <c r="AI612" s="381"/>
      <c r="AJ612" s="381"/>
      <c r="AK612" s="381"/>
      <c r="AL612" s="381"/>
      <c r="AM612" s="381"/>
      <c r="AN612" s="381"/>
      <c r="AO612" s="381"/>
      <c r="AP612" s="381"/>
      <c r="AQ612" s="381"/>
      <c r="AR612" s="381"/>
      <c r="AS612" s="381"/>
      <c r="AT612" s="381"/>
      <c r="AU612" s="381"/>
      <c r="AV612" s="381"/>
      <c r="AW612" s="381"/>
      <c r="AX612" s="381"/>
      <c r="AY612" s="381"/>
      <c r="AZ612" s="381"/>
      <c r="BA612" s="381"/>
      <c r="BB612" s="381"/>
      <c r="BC612" s="381"/>
      <c r="BD612" s="381"/>
      <c r="BE612" s="381"/>
      <c r="BF612" s="381"/>
      <c r="BG612" s="381"/>
      <c r="BH612" s="381"/>
      <c r="BI612" s="381"/>
      <c r="BJ612" s="381"/>
      <c r="BK612" s="381"/>
      <c r="BL612" s="381"/>
      <c r="BM612" s="381"/>
      <c r="BN612" s="381"/>
      <c r="BO612" s="381"/>
      <c r="BP612" s="381"/>
      <c r="BQ612" s="381"/>
      <c r="BR612" s="381"/>
      <c r="BS612" s="381"/>
      <c r="BT612" s="381"/>
      <c r="BU612" s="381"/>
      <c r="BV612" s="381"/>
      <c r="BW612" s="381"/>
      <c r="BX612" s="381"/>
      <c r="BY612" s="381"/>
      <c r="BZ612" s="381"/>
      <c r="CA612" s="381"/>
      <c r="CB612" s="381"/>
      <c r="CC612" s="381"/>
      <c r="CD612" s="381"/>
      <c r="CE612" s="381"/>
      <c r="CF612" s="381"/>
      <c r="CG612" s="381"/>
      <c r="CH612" s="381"/>
      <c r="CI612" s="381"/>
      <c r="CJ612" s="381"/>
      <c r="CK612" s="381"/>
      <c r="CL612" s="381"/>
      <c r="CM612" s="381"/>
      <c r="CN612" s="381"/>
      <c r="CO612" s="381"/>
      <c r="CP612" s="381"/>
      <c r="CQ612" s="381"/>
      <c r="CR612" s="381"/>
      <c r="CS612" s="381"/>
      <c r="CT612" s="381"/>
      <c r="CU612" s="381"/>
      <c r="CV612" s="381"/>
      <c r="CW612" s="381"/>
      <c r="CX612" s="381"/>
      <c r="CY612" s="381"/>
      <c r="CZ612" s="381"/>
      <c r="DA612" s="381"/>
      <c r="DB612" s="381"/>
      <c r="DC612" s="381"/>
      <c r="DD612" s="381"/>
      <c r="DE612" s="381"/>
      <c r="DF612" s="381"/>
      <c r="DG612" s="381"/>
      <c r="DH612" s="381"/>
      <c r="DI612" s="381"/>
      <c r="DJ612" s="381"/>
      <c r="DK612" s="381"/>
      <c r="DL612" s="381"/>
      <c r="DM612" s="381"/>
      <c r="DN612" s="381"/>
      <c r="DO612" s="381"/>
      <c r="DP612" s="381"/>
      <c r="DQ612" s="381"/>
      <c r="DR612" s="381"/>
      <c r="DS612" s="381"/>
    </row>
    <row r="613" spans="1:123" s="60" customFormat="1" ht="19.5" customHeight="1" x14ac:dyDescent="0.2">
      <c r="A613" s="30" t="s">
        <v>947</v>
      </c>
      <c r="B613" s="30" t="s">
        <v>662</v>
      </c>
      <c r="C613" s="141">
        <v>14315793.26</v>
      </c>
      <c r="D613" s="233">
        <v>2.3222825643931154E-2</v>
      </c>
      <c r="E613" s="359"/>
      <c r="F613" s="360"/>
      <c r="G613" s="361"/>
      <c r="J613" s="381"/>
      <c r="K613" s="381"/>
      <c r="L613" s="381"/>
      <c r="M613" s="381"/>
      <c r="N613" s="381"/>
      <c r="O613" s="381"/>
      <c r="P613" s="381"/>
      <c r="Q613" s="381"/>
      <c r="R613" s="381"/>
      <c r="S613" s="381"/>
      <c r="T613" s="381"/>
      <c r="U613" s="381"/>
      <c r="V613" s="381"/>
      <c r="W613" s="381"/>
      <c r="X613" s="381"/>
      <c r="Y613" s="381"/>
      <c r="Z613" s="381"/>
      <c r="AA613" s="381"/>
      <c r="AB613" s="381"/>
      <c r="AC613" s="381"/>
      <c r="AD613" s="381"/>
      <c r="AE613" s="381"/>
      <c r="AF613" s="381"/>
      <c r="AG613" s="381"/>
      <c r="AH613" s="381"/>
      <c r="AI613" s="381"/>
      <c r="AJ613" s="381"/>
      <c r="AK613" s="381"/>
      <c r="AL613" s="381"/>
      <c r="AM613" s="381"/>
      <c r="AN613" s="381"/>
      <c r="AO613" s="381"/>
      <c r="AP613" s="381"/>
      <c r="AQ613" s="381"/>
      <c r="AR613" s="381"/>
      <c r="AS613" s="381"/>
      <c r="AT613" s="381"/>
      <c r="AU613" s="381"/>
      <c r="AV613" s="381"/>
      <c r="AW613" s="381"/>
      <c r="AX613" s="381"/>
      <c r="AY613" s="381"/>
      <c r="AZ613" s="381"/>
      <c r="BA613" s="381"/>
      <c r="BB613" s="381"/>
      <c r="BC613" s="381"/>
      <c r="BD613" s="381"/>
      <c r="BE613" s="381"/>
      <c r="BF613" s="381"/>
      <c r="BG613" s="381"/>
      <c r="BH613" s="381"/>
      <c r="BI613" s="381"/>
      <c r="BJ613" s="381"/>
      <c r="BK613" s="381"/>
      <c r="BL613" s="381"/>
      <c r="BM613" s="381"/>
      <c r="BN613" s="381"/>
      <c r="BO613" s="381"/>
      <c r="BP613" s="381"/>
      <c r="BQ613" s="381"/>
      <c r="BR613" s="381"/>
      <c r="BS613" s="381"/>
      <c r="BT613" s="381"/>
      <c r="BU613" s="381"/>
      <c r="BV613" s="381"/>
      <c r="BW613" s="381"/>
      <c r="BX613" s="381"/>
      <c r="BY613" s="381"/>
      <c r="BZ613" s="381"/>
      <c r="CA613" s="381"/>
      <c r="CB613" s="381"/>
      <c r="CC613" s="381"/>
      <c r="CD613" s="381"/>
      <c r="CE613" s="381"/>
      <c r="CF613" s="381"/>
      <c r="CG613" s="381"/>
      <c r="CH613" s="381"/>
      <c r="CI613" s="381"/>
      <c r="CJ613" s="381"/>
      <c r="CK613" s="381"/>
      <c r="CL613" s="381"/>
      <c r="CM613" s="381"/>
      <c r="CN613" s="381"/>
      <c r="CO613" s="381"/>
      <c r="CP613" s="381"/>
      <c r="CQ613" s="381"/>
      <c r="CR613" s="381"/>
      <c r="CS613" s="381"/>
      <c r="CT613" s="381"/>
      <c r="CU613" s="381"/>
      <c r="CV613" s="381"/>
      <c r="CW613" s="381"/>
      <c r="CX613" s="381"/>
      <c r="CY613" s="381"/>
      <c r="CZ613" s="381"/>
      <c r="DA613" s="381"/>
      <c r="DB613" s="381"/>
      <c r="DC613" s="381"/>
      <c r="DD613" s="381"/>
      <c r="DE613" s="381"/>
      <c r="DF613" s="381"/>
      <c r="DG613" s="381"/>
      <c r="DH613" s="381"/>
      <c r="DI613" s="381"/>
      <c r="DJ613" s="381"/>
      <c r="DK613" s="381"/>
      <c r="DL613" s="381"/>
      <c r="DM613" s="381"/>
      <c r="DN613" s="381"/>
      <c r="DO613" s="381"/>
      <c r="DP613" s="381"/>
      <c r="DQ613" s="381"/>
      <c r="DR613" s="381"/>
      <c r="DS613" s="381"/>
    </row>
    <row r="614" spans="1:123" s="60" customFormat="1" ht="19.5" customHeight="1" x14ac:dyDescent="0.2">
      <c r="A614" s="30" t="s">
        <v>948</v>
      </c>
      <c r="B614" s="30" t="s">
        <v>663</v>
      </c>
      <c r="C614" s="141">
        <v>16459493.17</v>
      </c>
      <c r="D614" s="233">
        <v>2.6700297575712944E-2</v>
      </c>
      <c r="E614" s="359"/>
      <c r="F614" s="360"/>
      <c r="G614" s="361"/>
      <c r="J614" s="381"/>
      <c r="K614" s="381"/>
      <c r="L614" s="381"/>
      <c r="M614" s="381"/>
      <c r="N614" s="381"/>
      <c r="O614" s="381"/>
      <c r="P614" s="381"/>
      <c r="Q614" s="381"/>
      <c r="R614" s="381"/>
      <c r="S614" s="381"/>
      <c r="T614" s="381"/>
      <c r="U614" s="381"/>
      <c r="V614" s="381"/>
      <c r="W614" s="381"/>
      <c r="X614" s="381"/>
      <c r="Y614" s="381"/>
      <c r="Z614" s="381"/>
      <c r="AA614" s="381"/>
      <c r="AB614" s="381"/>
      <c r="AC614" s="381"/>
      <c r="AD614" s="381"/>
      <c r="AE614" s="381"/>
      <c r="AF614" s="381"/>
      <c r="AG614" s="381"/>
      <c r="AH614" s="381"/>
      <c r="AI614" s="381"/>
      <c r="AJ614" s="381"/>
      <c r="AK614" s="381"/>
      <c r="AL614" s="381"/>
      <c r="AM614" s="381"/>
      <c r="AN614" s="381"/>
      <c r="AO614" s="381"/>
      <c r="AP614" s="381"/>
      <c r="AQ614" s="381"/>
      <c r="AR614" s="381"/>
      <c r="AS614" s="381"/>
      <c r="AT614" s="381"/>
      <c r="AU614" s="381"/>
      <c r="AV614" s="381"/>
      <c r="AW614" s="381"/>
      <c r="AX614" s="381"/>
      <c r="AY614" s="381"/>
      <c r="AZ614" s="381"/>
      <c r="BA614" s="381"/>
      <c r="BB614" s="381"/>
      <c r="BC614" s="381"/>
      <c r="BD614" s="381"/>
      <c r="BE614" s="381"/>
      <c r="BF614" s="381"/>
      <c r="BG614" s="381"/>
      <c r="BH614" s="381"/>
      <c r="BI614" s="381"/>
      <c r="BJ614" s="381"/>
      <c r="BK614" s="381"/>
      <c r="BL614" s="381"/>
      <c r="BM614" s="381"/>
      <c r="BN614" s="381"/>
      <c r="BO614" s="381"/>
      <c r="BP614" s="381"/>
      <c r="BQ614" s="381"/>
      <c r="BR614" s="381"/>
      <c r="BS614" s="381"/>
      <c r="BT614" s="381"/>
      <c r="BU614" s="381"/>
      <c r="BV614" s="381"/>
      <c r="BW614" s="381"/>
      <c r="BX614" s="381"/>
      <c r="BY614" s="381"/>
      <c r="BZ614" s="381"/>
      <c r="CA614" s="381"/>
      <c r="CB614" s="381"/>
      <c r="CC614" s="381"/>
      <c r="CD614" s="381"/>
      <c r="CE614" s="381"/>
      <c r="CF614" s="381"/>
      <c r="CG614" s="381"/>
      <c r="CH614" s="381"/>
      <c r="CI614" s="381"/>
      <c r="CJ614" s="381"/>
      <c r="CK614" s="381"/>
      <c r="CL614" s="381"/>
      <c r="CM614" s="381"/>
      <c r="CN614" s="381"/>
      <c r="CO614" s="381"/>
      <c r="CP614" s="381"/>
      <c r="CQ614" s="381"/>
      <c r="CR614" s="381"/>
      <c r="CS614" s="381"/>
      <c r="CT614" s="381"/>
      <c r="CU614" s="381"/>
      <c r="CV614" s="381"/>
      <c r="CW614" s="381"/>
      <c r="CX614" s="381"/>
      <c r="CY614" s="381"/>
      <c r="CZ614" s="381"/>
      <c r="DA614" s="381"/>
      <c r="DB614" s="381"/>
      <c r="DC614" s="381"/>
      <c r="DD614" s="381"/>
      <c r="DE614" s="381"/>
      <c r="DF614" s="381"/>
      <c r="DG614" s="381"/>
      <c r="DH614" s="381"/>
      <c r="DI614" s="381"/>
      <c r="DJ614" s="381"/>
      <c r="DK614" s="381"/>
      <c r="DL614" s="381"/>
      <c r="DM614" s="381"/>
      <c r="DN614" s="381"/>
      <c r="DO614" s="381"/>
      <c r="DP614" s="381"/>
      <c r="DQ614" s="381"/>
      <c r="DR614" s="381"/>
      <c r="DS614" s="381"/>
    </row>
    <row r="615" spans="1:123" s="60" customFormat="1" ht="19.5" customHeight="1" x14ac:dyDescent="0.2">
      <c r="A615" s="30" t="s">
        <v>949</v>
      </c>
      <c r="B615" s="30" t="s">
        <v>664</v>
      </c>
      <c r="C615" s="141">
        <v>1285785.02</v>
      </c>
      <c r="D615" s="233">
        <v>2.0857776298341523E-3</v>
      </c>
      <c r="E615" s="359"/>
      <c r="F615" s="360"/>
      <c r="G615" s="361"/>
      <c r="J615" s="381"/>
      <c r="K615" s="381"/>
      <c r="L615" s="381"/>
      <c r="M615" s="381"/>
      <c r="N615" s="381"/>
      <c r="O615" s="381"/>
      <c r="P615" s="381"/>
      <c r="Q615" s="381"/>
      <c r="R615" s="381"/>
      <c r="S615" s="381"/>
      <c r="T615" s="381"/>
      <c r="U615" s="381"/>
      <c r="V615" s="381"/>
      <c r="W615" s="381"/>
      <c r="X615" s="381"/>
      <c r="Y615" s="381"/>
      <c r="Z615" s="381"/>
      <c r="AA615" s="381"/>
      <c r="AB615" s="381"/>
      <c r="AC615" s="381"/>
      <c r="AD615" s="381"/>
      <c r="AE615" s="381"/>
      <c r="AF615" s="381"/>
      <c r="AG615" s="381"/>
      <c r="AH615" s="381"/>
      <c r="AI615" s="381"/>
      <c r="AJ615" s="381"/>
      <c r="AK615" s="381"/>
      <c r="AL615" s="381"/>
      <c r="AM615" s="381"/>
      <c r="AN615" s="381"/>
      <c r="AO615" s="381"/>
      <c r="AP615" s="381"/>
      <c r="AQ615" s="381"/>
      <c r="AR615" s="381"/>
      <c r="AS615" s="381"/>
      <c r="AT615" s="381"/>
      <c r="AU615" s="381"/>
      <c r="AV615" s="381"/>
      <c r="AW615" s="381"/>
      <c r="AX615" s="381"/>
      <c r="AY615" s="381"/>
      <c r="AZ615" s="381"/>
      <c r="BA615" s="381"/>
      <c r="BB615" s="381"/>
      <c r="BC615" s="381"/>
      <c r="BD615" s="381"/>
      <c r="BE615" s="381"/>
      <c r="BF615" s="381"/>
      <c r="BG615" s="381"/>
      <c r="BH615" s="381"/>
      <c r="BI615" s="381"/>
      <c r="BJ615" s="381"/>
      <c r="BK615" s="381"/>
      <c r="BL615" s="381"/>
      <c r="BM615" s="381"/>
      <c r="BN615" s="381"/>
      <c r="BO615" s="381"/>
      <c r="BP615" s="381"/>
      <c r="BQ615" s="381"/>
      <c r="BR615" s="381"/>
      <c r="BS615" s="381"/>
      <c r="BT615" s="381"/>
      <c r="BU615" s="381"/>
      <c r="BV615" s="381"/>
      <c r="BW615" s="381"/>
      <c r="BX615" s="381"/>
      <c r="BY615" s="381"/>
      <c r="BZ615" s="381"/>
      <c r="CA615" s="381"/>
      <c r="CB615" s="381"/>
      <c r="CC615" s="381"/>
      <c r="CD615" s="381"/>
      <c r="CE615" s="381"/>
      <c r="CF615" s="381"/>
      <c r="CG615" s="381"/>
      <c r="CH615" s="381"/>
      <c r="CI615" s="381"/>
      <c r="CJ615" s="381"/>
      <c r="CK615" s="381"/>
      <c r="CL615" s="381"/>
      <c r="CM615" s="381"/>
      <c r="CN615" s="381"/>
      <c r="CO615" s="381"/>
      <c r="CP615" s="381"/>
      <c r="CQ615" s="381"/>
      <c r="CR615" s="381"/>
      <c r="CS615" s="381"/>
      <c r="CT615" s="381"/>
      <c r="CU615" s="381"/>
      <c r="CV615" s="381"/>
      <c r="CW615" s="381"/>
      <c r="CX615" s="381"/>
      <c r="CY615" s="381"/>
      <c r="CZ615" s="381"/>
      <c r="DA615" s="381"/>
      <c r="DB615" s="381"/>
      <c r="DC615" s="381"/>
      <c r="DD615" s="381"/>
      <c r="DE615" s="381"/>
      <c r="DF615" s="381"/>
      <c r="DG615" s="381"/>
      <c r="DH615" s="381"/>
      <c r="DI615" s="381"/>
      <c r="DJ615" s="381"/>
      <c r="DK615" s="381"/>
      <c r="DL615" s="381"/>
      <c r="DM615" s="381"/>
      <c r="DN615" s="381"/>
      <c r="DO615" s="381"/>
      <c r="DP615" s="381"/>
      <c r="DQ615" s="381"/>
      <c r="DR615" s="381"/>
      <c r="DS615" s="381"/>
    </row>
    <row r="616" spans="1:123" s="60" customFormat="1" ht="19.5" customHeight="1" x14ac:dyDescent="0.2">
      <c r="A616" s="30" t="s">
        <v>950</v>
      </c>
      <c r="B616" s="30" t="s">
        <v>665</v>
      </c>
      <c r="C616" s="141">
        <v>1535565.96</v>
      </c>
      <c r="D616" s="233">
        <v>2.4909678357450489E-3</v>
      </c>
      <c r="E616" s="359"/>
      <c r="F616" s="360"/>
      <c r="G616" s="361"/>
      <c r="J616" s="381"/>
      <c r="K616" s="381"/>
      <c r="L616" s="381"/>
      <c r="M616" s="381"/>
      <c r="N616" s="381"/>
      <c r="O616" s="381"/>
      <c r="P616" s="381"/>
      <c r="Q616" s="381"/>
      <c r="R616" s="381"/>
      <c r="S616" s="381"/>
      <c r="T616" s="381"/>
      <c r="U616" s="381"/>
      <c r="V616" s="381"/>
      <c r="W616" s="381"/>
      <c r="X616" s="381"/>
      <c r="Y616" s="381"/>
      <c r="Z616" s="381"/>
      <c r="AA616" s="381"/>
      <c r="AB616" s="381"/>
      <c r="AC616" s="381"/>
      <c r="AD616" s="381"/>
      <c r="AE616" s="381"/>
      <c r="AF616" s="381"/>
      <c r="AG616" s="381"/>
      <c r="AH616" s="381"/>
      <c r="AI616" s="381"/>
      <c r="AJ616" s="381"/>
      <c r="AK616" s="381"/>
      <c r="AL616" s="381"/>
      <c r="AM616" s="381"/>
      <c r="AN616" s="381"/>
      <c r="AO616" s="381"/>
      <c r="AP616" s="381"/>
      <c r="AQ616" s="381"/>
      <c r="AR616" s="381"/>
      <c r="AS616" s="381"/>
      <c r="AT616" s="381"/>
      <c r="AU616" s="381"/>
      <c r="AV616" s="381"/>
      <c r="AW616" s="381"/>
      <c r="AX616" s="381"/>
      <c r="AY616" s="381"/>
      <c r="AZ616" s="381"/>
      <c r="BA616" s="381"/>
      <c r="BB616" s="381"/>
      <c r="BC616" s="381"/>
      <c r="BD616" s="381"/>
      <c r="BE616" s="381"/>
      <c r="BF616" s="381"/>
      <c r="BG616" s="381"/>
      <c r="BH616" s="381"/>
      <c r="BI616" s="381"/>
      <c r="BJ616" s="381"/>
      <c r="BK616" s="381"/>
      <c r="BL616" s="381"/>
      <c r="BM616" s="381"/>
      <c r="BN616" s="381"/>
      <c r="BO616" s="381"/>
      <c r="BP616" s="381"/>
      <c r="BQ616" s="381"/>
      <c r="BR616" s="381"/>
      <c r="BS616" s="381"/>
      <c r="BT616" s="381"/>
      <c r="BU616" s="381"/>
      <c r="BV616" s="381"/>
      <c r="BW616" s="381"/>
      <c r="BX616" s="381"/>
      <c r="BY616" s="381"/>
      <c r="BZ616" s="381"/>
      <c r="CA616" s="381"/>
      <c r="CB616" s="381"/>
      <c r="CC616" s="381"/>
      <c r="CD616" s="381"/>
      <c r="CE616" s="381"/>
      <c r="CF616" s="381"/>
      <c r="CG616" s="381"/>
      <c r="CH616" s="381"/>
      <c r="CI616" s="381"/>
      <c r="CJ616" s="381"/>
      <c r="CK616" s="381"/>
      <c r="CL616" s="381"/>
      <c r="CM616" s="381"/>
      <c r="CN616" s="381"/>
      <c r="CO616" s="381"/>
      <c r="CP616" s="381"/>
      <c r="CQ616" s="381"/>
      <c r="CR616" s="381"/>
      <c r="CS616" s="381"/>
      <c r="CT616" s="381"/>
      <c r="CU616" s="381"/>
      <c r="CV616" s="381"/>
      <c r="CW616" s="381"/>
      <c r="CX616" s="381"/>
      <c r="CY616" s="381"/>
      <c r="CZ616" s="381"/>
      <c r="DA616" s="381"/>
      <c r="DB616" s="381"/>
      <c r="DC616" s="381"/>
      <c r="DD616" s="381"/>
      <c r="DE616" s="381"/>
      <c r="DF616" s="381"/>
      <c r="DG616" s="381"/>
      <c r="DH616" s="381"/>
      <c r="DI616" s="381"/>
      <c r="DJ616" s="381"/>
      <c r="DK616" s="381"/>
      <c r="DL616" s="381"/>
      <c r="DM616" s="381"/>
      <c r="DN616" s="381"/>
      <c r="DO616" s="381"/>
      <c r="DP616" s="381"/>
      <c r="DQ616" s="381"/>
      <c r="DR616" s="381"/>
      <c r="DS616" s="381"/>
    </row>
    <row r="617" spans="1:123" s="60" customFormat="1" ht="19.5" customHeight="1" x14ac:dyDescent="0.2">
      <c r="A617" s="30" t="s">
        <v>951</v>
      </c>
      <c r="B617" s="30" t="s">
        <v>666</v>
      </c>
      <c r="C617" s="141">
        <v>1653707.22</v>
      </c>
      <c r="D617" s="233">
        <v>2.682614490073329E-3</v>
      </c>
      <c r="E617" s="359"/>
      <c r="F617" s="360"/>
      <c r="G617" s="361"/>
      <c r="J617" s="381"/>
      <c r="K617" s="381"/>
      <c r="L617" s="381"/>
      <c r="M617" s="381"/>
      <c r="N617" s="381"/>
      <c r="O617" s="381"/>
      <c r="P617" s="381"/>
      <c r="Q617" s="381"/>
      <c r="R617" s="381"/>
      <c r="S617" s="381"/>
      <c r="T617" s="381"/>
      <c r="U617" s="381"/>
      <c r="V617" s="381"/>
      <c r="W617" s="381"/>
      <c r="X617" s="381"/>
      <c r="Y617" s="381"/>
      <c r="Z617" s="381"/>
      <c r="AA617" s="381"/>
      <c r="AB617" s="381"/>
      <c r="AC617" s="381"/>
      <c r="AD617" s="381"/>
      <c r="AE617" s="381"/>
      <c r="AF617" s="381"/>
      <c r="AG617" s="381"/>
      <c r="AH617" s="381"/>
      <c r="AI617" s="381"/>
      <c r="AJ617" s="381"/>
      <c r="AK617" s="381"/>
      <c r="AL617" s="381"/>
      <c r="AM617" s="381"/>
      <c r="AN617" s="381"/>
      <c r="AO617" s="381"/>
      <c r="AP617" s="381"/>
      <c r="AQ617" s="381"/>
      <c r="AR617" s="381"/>
      <c r="AS617" s="381"/>
      <c r="AT617" s="381"/>
      <c r="AU617" s="381"/>
      <c r="AV617" s="381"/>
      <c r="AW617" s="381"/>
      <c r="AX617" s="381"/>
      <c r="AY617" s="381"/>
      <c r="AZ617" s="381"/>
      <c r="BA617" s="381"/>
      <c r="BB617" s="381"/>
      <c r="BC617" s="381"/>
      <c r="BD617" s="381"/>
      <c r="BE617" s="381"/>
      <c r="BF617" s="381"/>
      <c r="BG617" s="381"/>
      <c r="BH617" s="381"/>
      <c r="BI617" s="381"/>
      <c r="BJ617" s="381"/>
      <c r="BK617" s="381"/>
      <c r="BL617" s="381"/>
      <c r="BM617" s="381"/>
      <c r="BN617" s="381"/>
      <c r="BO617" s="381"/>
      <c r="BP617" s="381"/>
      <c r="BQ617" s="381"/>
      <c r="BR617" s="381"/>
      <c r="BS617" s="381"/>
      <c r="BT617" s="381"/>
      <c r="BU617" s="381"/>
      <c r="BV617" s="381"/>
      <c r="BW617" s="381"/>
      <c r="BX617" s="381"/>
      <c r="BY617" s="381"/>
      <c r="BZ617" s="381"/>
      <c r="CA617" s="381"/>
      <c r="CB617" s="381"/>
      <c r="CC617" s="381"/>
      <c r="CD617" s="381"/>
      <c r="CE617" s="381"/>
      <c r="CF617" s="381"/>
      <c r="CG617" s="381"/>
      <c r="CH617" s="381"/>
      <c r="CI617" s="381"/>
      <c r="CJ617" s="381"/>
      <c r="CK617" s="381"/>
      <c r="CL617" s="381"/>
      <c r="CM617" s="381"/>
      <c r="CN617" s="381"/>
      <c r="CO617" s="381"/>
      <c r="CP617" s="381"/>
      <c r="CQ617" s="381"/>
      <c r="CR617" s="381"/>
      <c r="CS617" s="381"/>
      <c r="CT617" s="381"/>
      <c r="CU617" s="381"/>
      <c r="CV617" s="381"/>
      <c r="CW617" s="381"/>
      <c r="CX617" s="381"/>
      <c r="CY617" s="381"/>
      <c r="CZ617" s="381"/>
      <c r="DA617" s="381"/>
      <c r="DB617" s="381"/>
      <c r="DC617" s="381"/>
      <c r="DD617" s="381"/>
      <c r="DE617" s="381"/>
      <c r="DF617" s="381"/>
      <c r="DG617" s="381"/>
      <c r="DH617" s="381"/>
      <c r="DI617" s="381"/>
      <c r="DJ617" s="381"/>
      <c r="DK617" s="381"/>
      <c r="DL617" s="381"/>
      <c r="DM617" s="381"/>
      <c r="DN617" s="381"/>
      <c r="DO617" s="381"/>
      <c r="DP617" s="381"/>
      <c r="DQ617" s="381"/>
      <c r="DR617" s="381"/>
      <c r="DS617" s="381"/>
    </row>
    <row r="618" spans="1:123" s="60" customFormat="1" ht="19.5" customHeight="1" x14ac:dyDescent="0.2">
      <c r="A618" s="30" t="s">
        <v>952</v>
      </c>
      <c r="B618" s="30" t="s">
        <v>667</v>
      </c>
      <c r="C618" s="141">
        <v>271986.93</v>
      </c>
      <c r="D618" s="233">
        <v>4.4121236861296412E-4</v>
      </c>
      <c r="E618" s="359"/>
      <c r="F618" s="360"/>
      <c r="G618" s="361"/>
      <c r="J618" s="381"/>
      <c r="K618" s="381"/>
      <c r="L618" s="381"/>
      <c r="M618" s="381"/>
      <c r="N618" s="381"/>
      <c r="O618" s="381"/>
      <c r="P618" s="381"/>
      <c r="Q618" s="381"/>
      <c r="R618" s="381"/>
      <c r="S618" s="381"/>
      <c r="T618" s="381"/>
      <c r="U618" s="381"/>
      <c r="V618" s="381"/>
      <c r="W618" s="381"/>
      <c r="X618" s="381"/>
      <c r="Y618" s="381"/>
      <c r="Z618" s="381"/>
      <c r="AA618" s="381"/>
      <c r="AB618" s="381"/>
      <c r="AC618" s="381"/>
      <c r="AD618" s="381"/>
      <c r="AE618" s="381"/>
      <c r="AF618" s="381"/>
      <c r="AG618" s="381"/>
      <c r="AH618" s="381"/>
      <c r="AI618" s="381"/>
      <c r="AJ618" s="381"/>
      <c r="AK618" s="381"/>
      <c r="AL618" s="381"/>
      <c r="AM618" s="381"/>
      <c r="AN618" s="381"/>
      <c r="AO618" s="381"/>
      <c r="AP618" s="381"/>
      <c r="AQ618" s="381"/>
      <c r="AR618" s="381"/>
      <c r="AS618" s="381"/>
      <c r="AT618" s="381"/>
      <c r="AU618" s="381"/>
      <c r="AV618" s="381"/>
      <c r="AW618" s="381"/>
      <c r="AX618" s="381"/>
      <c r="AY618" s="381"/>
      <c r="AZ618" s="381"/>
      <c r="BA618" s="381"/>
      <c r="BB618" s="381"/>
      <c r="BC618" s="381"/>
      <c r="BD618" s="381"/>
      <c r="BE618" s="381"/>
      <c r="BF618" s="381"/>
      <c r="BG618" s="381"/>
      <c r="BH618" s="381"/>
      <c r="BI618" s="381"/>
      <c r="BJ618" s="381"/>
      <c r="BK618" s="381"/>
      <c r="BL618" s="381"/>
      <c r="BM618" s="381"/>
      <c r="BN618" s="381"/>
      <c r="BO618" s="381"/>
      <c r="BP618" s="381"/>
      <c r="BQ618" s="381"/>
      <c r="BR618" s="381"/>
      <c r="BS618" s="381"/>
      <c r="BT618" s="381"/>
      <c r="BU618" s="381"/>
      <c r="BV618" s="381"/>
      <c r="BW618" s="381"/>
      <c r="BX618" s="381"/>
      <c r="BY618" s="381"/>
      <c r="BZ618" s="381"/>
      <c r="CA618" s="381"/>
      <c r="CB618" s="381"/>
      <c r="CC618" s="381"/>
      <c r="CD618" s="381"/>
      <c r="CE618" s="381"/>
      <c r="CF618" s="381"/>
      <c r="CG618" s="381"/>
      <c r="CH618" s="381"/>
      <c r="CI618" s="381"/>
      <c r="CJ618" s="381"/>
      <c r="CK618" s="381"/>
      <c r="CL618" s="381"/>
      <c r="CM618" s="381"/>
      <c r="CN618" s="381"/>
      <c r="CO618" s="381"/>
      <c r="CP618" s="381"/>
      <c r="CQ618" s="381"/>
      <c r="CR618" s="381"/>
      <c r="CS618" s="381"/>
      <c r="CT618" s="381"/>
      <c r="CU618" s="381"/>
      <c r="CV618" s="381"/>
      <c r="CW618" s="381"/>
      <c r="CX618" s="381"/>
      <c r="CY618" s="381"/>
      <c r="CZ618" s="381"/>
      <c r="DA618" s="381"/>
      <c r="DB618" s="381"/>
      <c r="DC618" s="381"/>
      <c r="DD618" s="381"/>
      <c r="DE618" s="381"/>
      <c r="DF618" s="381"/>
      <c r="DG618" s="381"/>
      <c r="DH618" s="381"/>
      <c r="DI618" s="381"/>
      <c r="DJ618" s="381"/>
      <c r="DK618" s="381"/>
      <c r="DL618" s="381"/>
      <c r="DM618" s="381"/>
      <c r="DN618" s="381"/>
      <c r="DO618" s="381"/>
      <c r="DP618" s="381"/>
      <c r="DQ618" s="381"/>
      <c r="DR618" s="381"/>
      <c r="DS618" s="381"/>
    </row>
    <row r="619" spans="1:123" s="60" customFormat="1" ht="19.5" customHeight="1" x14ac:dyDescent="0.2">
      <c r="A619" s="30" t="s">
        <v>953</v>
      </c>
      <c r="B619" s="30" t="s">
        <v>668</v>
      </c>
      <c r="C619" s="141">
        <v>5794.28</v>
      </c>
      <c r="D619" s="233">
        <v>9.3993781363197342E-6</v>
      </c>
      <c r="E619" s="359"/>
      <c r="F619" s="360"/>
      <c r="G619" s="361"/>
      <c r="J619" s="381"/>
      <c r="K619" s="381"/>
      <c r="L619" s="381"/>
      <c r="M619" s="381"/>
      <c r="N619" s="381"/>
      <c r="O619" s="381"/>
      <c r="P619" s="381"/>
      <c r="Q619" s="381"/>
      <c r="R619" s="381"/>
      <c r="S619" s="381"/>
      <c r="T619" s="381"/>
      <c r="U619" s="381"/>
      <c r="V619" s="381"/>
      <c r="W619" s="381"/>
      <c r="X619" s="381"/>
      <c r="Y619" s="381"/>
      <c r="Z619" s="381"/>
      <c r="AA619" s="381"/>
      <c r="AB619" s="381"/>
      <c r="AC619" s="381"/>
      <c r="AD619" s="381"/>
      <c r="AE619" s="381"/>
      <c r="AF619" s="381"/>
      <c r="AG619" s="381"/>
      <c r="AH619" s="381"/>
      <c r="AI619" s="381"/>
      <c r="AJ619" s="381"/>
      <c r="AK619" s="381"/>
      <c r="AL619" s="381"/>
      <c r="AM619" s="381"/>
      <c r="AN619" s="381"/>
      <c r="AO619" s="381"/>
      <c r="AP619" s="381"/>
      <c r="AQ619" s="381"/>
      <c r="AR619" s="381"/>
      <c r="AS619" s="381"/>
      <c r="AT619" s="381"/>
      <c r="AU619" s="381"/>
      <c r="AV619" s="381"/>
      <c r="AW619" s="381"/>
      <c r="AX619" s="381"/>
      <c r="AY619" s="381"/>
      <c r="AZ619" s="381"/>
      <c r="BA619" s="381"/>
      <c r="BB619" s="381"/>
      <c r="BC619" s="381"/>
      <c r="BD619" s="381"/>
      <c r="BE619" s="381"/>
      <c r="BF619" s="381"/>
      <c r="BG619" s="381"/>
      <c r="BH619" s="381"/>
      <c r="BI619" s="381"/>
      <c r="BJ619" s="381"/>
      <c r="BK619" s="381"/>
      <c r="BL619" s="381"/>
      <c r="BM619" s="381"/>
      <c r="BN619" s="381"/>
      <c r="BO619" s="381"/>
      <c r="BP619" s="381"/>
      <c r="BQ619" s="381"/>
      <c r="BR619" s="381"/>
      <c r="BS619" s="381"/>
      <c r="BT619" s="381"/>
      <c r="BU619" s="381"/>
      <c r="BV619" s="381"/>
      <c r="BW619" s="381"/>
      <c r="BX619" s="381"/>
      <c r="BY619" s="381"/>
      <c r="BZ619" s="381"/>
      <c r="CA619" s="381"/>
      <c r="CB619" s="381"/>
      <c r="CC619" s="381"/>
      <c r="CD619" s="381"/>
      <c r="CE619" s="381"/>
      <c r="CF619" s="381"/>
      <c r="CG619" s="381"/>
      <c r="CH619" s="381"/>
      <c r="CI619" s="381"/>
      <c r="CJ619" s="381"/>
      <c r="CK619" s="381"/>
      <c r="CL619" s="381"/>
      <c r="CM619" s="381"/>
      <c r="CN619" s="381"/>
      <c r="CO619" s="381"/>
      <c r="CP619" s="381"/>
      <c r="CQ619" s="381"/>
      <c r="CR619" s="381"/>
      <c r="CS619" s="381"/>
      <c r="CT619" s="381"/>
      <c r="CU619" s="381"/>
      <c r="CV619" s="381"/>
      <c r="CW619" s="381"/>
      <c r="CX619" s="381"/>
      <c r="CY619" s="381"/>
      <c r="CZ619" s="381"/>
      <c r="DA619" s="381"/>
      <c r="DB619" s="381"/>
      <c r="DC619" s="381"/>
      <c r="DD619" s="381"/>
      <c r="DE619" s="381"/>
      <c r="DF619" s="381"/>
      <c r="DG619" s="381"/>
      <c r="DH619" s="381"/>
      <c r="DI619" s="381"/>
      <c r="DJ619" s="381"/>
      <c r="DK619" s="381"/>
      <c r="DL619" s="381"/>
      <c r="DM619" s="381"/>
      <c r="DN619" s="381"/>
      <c r="DO619" s="381"/>
      <c r="DP619" s="381"/>
      <c r="DQ619" s="381"/>
      <c r="DR619" s="381"/>
      <c r="DS619" s="381"/>
    </row>
    <row r="620" spans="1:123" s="60" customFormat="1" ht="19.5" customHeight="1" x14ac:dyDescent="0.2">
      <c r="A620" s="30" t="s">
        <v>954</v>
      </c>
      <c r="B620" s="30" t="s">
        <v>669</v>
      </c>
      <c r="C620" s="141">
        <v>28000.41</v>
      </c>
      <c r="D620" s="233">
        <v>4.5421767943901305E-5</v>
      </c>
      <c r="E620" s="359"/>
      <c r="F620" s="360"/>
      <c r="G620" s="361"/>
      <c r="J620" s="381"/>
      <c r="K620" s="381"/>
      <c r="L620" s="381"/>
      <c r="M620" s="381"/>
      <c r="N620" s="381"/>
      <c r="O620" s="381"/>
      <c r="P620" s="381"/>
      <c r="Q620" s="381"/>
      <c r="R620" s="381"/>
      <c r="S620" s="381"/>
      <c r="T620" s="381"/>
      <c r="U620" s="381"/>
      <c r="V620" s="381"/>
      <c r="W620" s="381"/>
      <c r="X620" s="381"/>
      <c r="Y620" s="381"/>
      <c r="Z620" s="381"/>
      <c r="AA620" s="381"/>
      <c r="AB620" s="381"/>
      <c r="AC620" s="381"/>
      <c r="AD620" s="381"/>
      <c r="AE620" s="381"/>
      <c r="AF620" s="381"/>
      <c r="AG620" s="381"/>
      <c r="AH620" s="381"/>
      <c r="AI620" s="381"/>
      <c r="AJ620" s="381"/>
      <c r="AK620" s="381"/>
      <c r="AL620" s="381"/>
      <c r="AM620" s="381"/>
      <c r="AN620" s="381"/>
      <c r="AO620" s="381"/>
      <c r="AP620" s="381"/>
      <c r="AQ620" s="381"/>
      <c r="AR620" s="381"/>
      <c r="AS620" s="381"/>
      <c r="AT620" s="381"/>
      <c r="AU620" s="381"/>
      <c r="AV620" s="381"/>
      <c r="AW620" s="381"/>
      <c r="AX620" s="381"/>
      <c r="AY620" s="381"/>
      <c r="AZ620" s="381"/>
      <c r="BA620" s="381"/>
      <c r="BB620" s="381"/>
      <c r="BC620" s="381"/>
      <c r="BD620" s="381"/>
      <c r="BE620" s="381"/>
      <c r="BF620" s="381"/>
      <c r="BG620" s="381"/>
      <c r="BH620" s="381"/>
      <c r="BI620" s="381"/>
      <c r="BJ620" s="381"/>
      <c r="BK620" s="381"/>
      <c r="BL620" s="381"/>
      <c r="BM620" s="381"/>
      <c r="BN620" s="381"/>
      <c r="BO620" s="381"/>
      <c r="BP620" s="381"/>
      <c r="BQ620" s="381"/>
      <c r="BR620" s="381"/>
      <c r="BS620" s="381"/>
      <c r="BT620" s="381"/>
      <c r="BU620" s="381"/>
      <c r="BV620" s="381"/>
      <c r="BW620" s="381"/>
      <c r="BX620" s="381"/>
      <c r="BY620" s="381"/>
      <c r="BZ620" s="381"/>
      <c r="CA620" s="381"/>
      <c r="CB620" s="381"/>
      <c r="CC620" s="381"/>
      <c r="CD620" s="381"/>
      <c r="CE620" s="381"/>
      <c r="CF620" s="381"/>
      <c r="CG620" s="381"/>
      <c r="CH620" s="381"/>
      <c r="CI620" s="381"/>
      <c r="CJ620" s="381"/>
      <c r="CK620" s="381"/>
      <c r="CL620" s="381"/>
      <c r="CM620" s="381"/>
      <c r="CN620" s="381"/>
      <c r="CO620" s="381"/>
      <c r="CP620" s="381"/>
      <c r="CQ620" s="381"/>
      <c r="CR620" s="381"/>
      <c r="CS620" s="381"/>
      <c r="CT620" s="381"/>
      <c r="CU620" s="381"/>
      <c r="CV620" s="381"/>
      <c r="CW620" s="381"/>
      <c r="CX620" s="381"/>
      <c r="CY620" s="381"/>
      <c r="CZ620" s="381"/>
      <c r="DA620" s="381"/>
      <c r="DB620" s="381"/>
      <c r="DC620" s="381"/>
      <c r="DD620" s="381"/>
      <c r="DE620" s="381"/>
      <c r="DF620" s="381"/>
      <c r="DG620" s="381"/>
      <c r="DH620" s="381"/>
      <c r="DI620" s="381"/>
      <c r="DJ620" s="381"/>
      <c r="DK620" s="381"/>
      <c r="DL620" s="381"/>
      <c r="DM620" s="381"/>
      <c r="DN620" s="381"/>
      <c r="DO620" s="381"/>
      <c r="DP620" s="381"/>
      <c r="DQ620" s="381"/>
      <c r="DR620" s="381"/>
      <c r="DS620" s="381"/>
    </row>
    <row r="621" spans="1:123" s="60" customFormat="1" ht="19.5" customHeight="1" x14ac:dyDescent="0.2">
      <c r="A621" s="30" t="s">
        <v>955</v>
      </c>
      <c r="B621" s="30" t="s">
        <v>670</v>
      </c>
      <c r="C621" s="141">
        <v>6917732.3799999999</v>
      </c>
      <c r="D621" s="233">
        <v>1.1221822639824634E-2</v>
      </c>
      <c r="E621" s="359"/>
      <c r="F621" s="360"/>
      <c r="G621" s="361"/>
      <c r="J621" s="381"/>
      <c r="K621" s="381"/>
      <c r="L621" s="381"/>
      <c r="M621" s="381"/>
      <c r="N621" s="381"/>
      <c r="O621" s="381"/>
      <c r="P621" s="381"/>
      <c r="Q621" s="381"/>
      <c r="R621" s="381"/>
      <c r="S621" s="381"/>
      <c r="T621" s="381"/>
      <c r="U621" s="381"/>
      <c r="V621" s="381"/>
      <c r="W621" s="381"/>
      <c r="X621" s="381"/>
      <c r="Y621" s="381"/>
      <c r="Z621" s="381"/>
      <c r="AA621" s="381"/>
      <c r="AB621" s="381"/>
      <c r="AC621" s="381"/>
      <c r="AD621" s="381"/>
      <c r="AE621" s="381"/>
      <c r="AF621" s="381"/>
      <c r="AG621" s="381"/>
      <c r="AH621" s="381"/>
      <c r="AI621" s="381"/>
      <c r="AJ621" s="381"/>
      <c r="AK621" s="381"/>
      <c r="AL621" s="381"/>
      <c r="AM621" s="381"/>
      <c r="AN621" s="381"/>
      <c r="AO621" s="381"/>
      <c r="AP621" s="381"/>
      <c r="AQ621" s="381"/>
      <c r="AR621" s="381"/>
      <c r="AS621" s="381"/>
      <c r="AT621" s="381"/>
      <c r="AU621" s="381"/>
      <c r="AV621" s="381"/>
      <c r="AW621" s="381"/>
      <c r="AX621" s="381"/>
      <c r="AY621" s="381"/>
      <c r="AZ621" s="381"/>
      <c r="BA621" s="381"/>
      <c r="BB621" s="381"/>
      <c r="BC621" s="381"/>
      <c r="BD621" s="381"/>
      <c r="BE621" s="381"/>
      <c r="BF621" s="381"/>
      <c r="BG621" s="381"/>
      <c r="BH621" s="381"/>
      <c r="BI621" s="381"/>
      <c r="BJ621" s="381"/>
      <c r="BK621" s="381"/>
      <c r="BL621" s="381"/>
      <c r="BM621" s="381"/>
      <c r="BN621" s="381"/>
      <c r="BO621" s="381"/>
      <c r="BP621" s="381"/>
      <c r="BQ621" s="381"/>
      <c r="BR621" s="381"/>
      <c r="BS621" s="381"/>
      <c r="BT621" s="381"/>
      <c r="BU621" s="381"/>
      <c r="BV621" s="381"/>
      <c r="BW621" s="381"/>
      <c r="BX621" s="381"/>
      <c r="BY621" s="381"/>
      <c r="BZ621" s="381"/>
      <c r="CA621" s="381"/>
      <c r="CB621" s="381"/>
      <c r="CC621" s="381"/>
      <c r="CD621" s="381"/>
      <c r="CE621" s="381"/>
      <c r="CF621" s="381"/>
      <c r="CG621" s="381"/>
      <c r="CH621" s="381"/>
      <c r="CI621" s="381"/>
      <c r="CJ621" s="381"/>
      <c r="CK621" s="381"/>
      <c r="CL621" s="381"/>
      <c r="CM621" s="381"/>
      <c r="CN621" s="381"/>
      <c r="CO621" s="381"/>
      <c r="CP621" s="381"/>
      <c r="CQ621" s="381"/>
      <c r="CR621" s="381"/>
      <c r="CS621" s="381"/>
      <c r="CT621" s="381"/>
      <c r="CU621" s="381"/>
      <c r="CV621" s="381"/>
      <c r="CW621" s="381"/>
      <c r="CX621" s="381"/>
      <c r="CY621" s="381"/>
      <c r="CZ621" s="381"/>
      <c r="DA621" s="381"/>
      <c r="DB621" s="381"/>
      <c r="DC621" s="381"/>
      <c r="DD621" s="381"/>
      <c r="DE621" s="381"/>
      <c r="DF621" s="381"/>
      <c r="DG621" s="381"/>
      <c r="DH621" s="381"/>
      <c r="DI621" s="381"/>
      <c r="DJ621" s="381"/>
      <c r="DK621" s="381"/>
      <c r="DL621" s="381"/>
      <c r="DM621" s="381"/>
      <c r="DN621" s="381"/>
      <c r="DO621" s="381"/>
      <c r="DP621" s="381"/>
      <c r="DQ621" s="381"/>
      <c r="DR621" s="381"/>
      <c r="DS621" s="381"/>
    </row>
    <row r="622" spans="1:123" s="60" customFormat="1" ht="19.5" customHeight="1" x14ac:dyDescent="0.2">
      <c r="A622" s="30" t="s">
        <v>956</v>
      </c>
      <c r="B622" s="30" t="s">
        <v>671</v>
      </c>
      <c r="C622" s="141">
        <v>31100951.260000002</v>
      </c>
      <c r="D622" s="233">
        <v>5.0451410924565211E-2</v>
      </c>
      <c r="E622" s="359"/>
      <c r="F622" s="360"/>
      <c r="G622" s="361"/>
      <c r="J622" s="381"/>
      <c r="K622" s="381"/>
      <c r="L622" s="381"/>
      <c r="M622" s="381"/>
      <c r="N622" s="381"/>
      <c r="O622" s="381"/>
      <c r="P622" s="381"/>
      <c r="Q622" s="381"/>
      <c r="R622" s="381"/>
      <c r="S622" s="381"/>
      <c r="T622" s="381"/>
      <c r="U622" s="381"/>
      <c r="V622" s="381"/>
      <c r="W622" s="381"/>
      <c r="X622" s="381"/>
      <c r="Y622" s="381"/>
      <c r="Z622" s="381"/>
      <c r="AA622" s="381"/>
      <c r="AB622" s="381"/>
      <c r="AC622" s="381"/>
      <c r="AD622" s="381"/>
      <c r="AE622" s="381"/>
      <c r="AF622" s="381"/>
      <c r="AG622" s="381"/>
      <c r="AH622" s="381"/>
      <c r="AI622" s="381"/>
      <c r="AJ622" s="381"/>
      <c r="AK622" s="381"/>
      <c r="AL622" s="381"/>
      <c r="AM622" s="381"/>
      <c r="AN622" s="381"/>
      <c r="AO622" s="381"/>
      <c r="AP622" s="381"/>
      <c r="AQ622" s="381"/>
      <c r="AR622" s="381"/>
      <c r="AS622" s="381"/>
      <c r="AT622" s="381"/>
      <c r="AU622" s="381"/>
      <c r="AV622" s="381"/>
      <c r="AW622" s="381"/>
      <c r="AX622" s="381"/>
      <c r="AY622" s="381"/>
      <c r="AZ622" s="381"/>
      <c r="BA622" s="381"/>
      <c r="BB622" s="381"/>
      <c r="BC622" s="381"/>
      <c r="BD622" s="381"/>
      <c r="BE622" s="381"/>
      <c r="BF622" s="381"/>
      <c r="BG622" s="381"/>
      <c r="BH622" s="381"/>
      <c r="BI622" s="381"/>
      <c r="BJ622" s="381"/>
      <c r="BK622" s="381"/>
      <c r="BL622" s="381"/>
      <c r="BM622" s="381"/>
      <c r="BN622" s="381"/>
      <c r="BO622" s="381"/>
      <c r="BP622" s="381"/>
      <c r="BQ622" s="381"/>
      <c r="BR622" s="381"/>
      <c r="BS622" s="381"/>
      <c r="BT622" s="381"/>
      <c r="BU622" s="381"/>
      <c r="BV622" s="381"/>
      <c r="BW622" s="381"/>
      <c r="BX622" s="381"/>
      <c r="BY622" s="381"/>
      <c r="BZ622" s="381"/>
      <c r="CA622" s="381"/>
      <c r="CB622" s="381"/>
      <c r="CC622" s="381"/>
      <c r="CD622" s="381"/>
      <c r="CE622" s="381"/>
      <c r="CF622" s="381"/>
      <c r="CG622" s="381"/>
      <c r="CH622" s="381"/>
      <c r="CI622" s="381"/>
      <c r="CJ622" s="381"/>
      <c r="CK622" s="381"/>
      <c r="CL622" s="381"/>
      <c r="CM622" s="381"/>
      <c r="CN622" s="381"/>
      <c r="CO622" s="381"/>
      <c r="CP622" s="381"/>
      <c r="CQ622" s="381"/>
      <c r="CR622" s="381"/>
      <c r="CS622" s="381"/>
      <c r="CT622" s="381"/>
      <c r="CU622" s="381"/>
      <c r="CV622" s="381"/>
      <c r="CW622" s="381"/>
      <c r="CX622" s="381"/>
      <c r="CY622" s="381"/>
      <c r="CZ622" s="381"/>
      <c r="DA622" s="381"/>
      <c r="DB622" s="381"/>
      <c r="DC622" s="381"/>
      <c r="DD622" s="381"/>
      <c r="DE622" s="381"/>
      <c r="DF622" s="381"/>
      <c r="DG622" s="381"/>
      <c r="DH622" s="381"/>
      <c r="DI622" s="381"/>
      <c r="DJ622" s="381"/>
      <c r="DK622" s="381"/>
      <c r="DL622" s="381"/>
      <c r="DM622" s="381"/>
      <c r="DN622" s="381"/>
      <c r="DO622" s="381"/>
      <c r="DP622" s="381"/>
      <c r="DQ622" s="381"/>
      <c r="DR622" s="381"/>
      <c r="DS622" s="381"/>
    </row>
    <row r="623" spans="1:123" s="60" customFormat="1" ht="19.5" customHeight="1" x14ac:dyDescent="0.2">
      <c r="A623" s="30" t="s">
        <v>957</v>
      </c>
      <c r="B623" s="30" t="s">
        <v>672</v>
      </c>
      <c r="C623" s="141">
        <v>19607282.73</v>
      </c>
      <c r="D623" s="233">
        <v>3.1806585909725023E-2</v>
      </c>
      <c r="E623" s="359"/>
      <c r="F623" s="360"/>
      <c r="G623" s="361"/>
      <c r="J623" s="381"/>
      <c r="K623" s="381"/>
      <c r="L623" s="381"/>
      <c r="M623" s="381"/>
      <c r="N623" s="381"/>
      <c r="O623" s="381"/>
      <c r="P623" s="381"/>
      <c r="Q623" s="381"/>
      <c r="R623" s="381"/>
      <c r="S623" s="381"/>
      <c r="T623" s="381"/>
      <c r="U623" s="381"/>
      <c r="V623" s="381"/>
      <c r="W623" s="381"/>
      <c r="X623" s="381"/>
      <c r="Y623" s="381"/>
      <c r="Z623" s="381"/>
      <c r="AA623" s="381"/>
      <c r="AB623" s="381"/>
      <c r="AC623" s="381"/>
      <c r="AD623" s="381"/>
      <c r="AE623" s="381"/>
      <c r="AF623" s="381"/>
      <c r="AG623" s="381"/>
      <c r="AH623" s="381"/>
      <c r="AI623" s="381"/>
      <c r="AJ623" s="381"/>
      <c r="AK623" s="381"/>
      <c r="AL623" s="381"/>
      <c r="AM623" s="381"/>
      <c r="AN623" s="381"/>
      <c r="AO623" s="381"/>
      <c r="AP623" s="381"/>
      <c r="AQ623" s="381"/>
      <c r="AR623" s="381"/>
      <c r="AS623" s="381"/>
      <c r="AT623" s="381"/>
      <c r="AU623" s="381"/>
      <c r="AV623" s="381"/>
      <c r="AW623" s="381"/>
      <c r="AX623" s="381"/>
      <c r="AY623" s="381"/>
      <c r="AZ623" s="381"/>
      <c r="BA623" s="381"/>
      <c r="BB623" s="381"/>
      <c r="BC623" s="381"/>
      <c r="BD623" s="381"/>
      <c r="BE623" s="381"/>
      <c r="BF623" s="381"/>
      <c r="BG623" s="381"/>
      <c r="BH623" s="381"/>
      <c r="BI623" s="381"/>
      <c r="BJ623" s="381"/>
      <c r="BK623" s="381"/>
      <c r="BL623" s="381"/>
      <c r="BM623" s="381"/>
      <c r="BN623" s="381"/>
      <c r="BO623" s="381"/>
      <c r="BP623" s="381"/>
      <c r="BQ623" s="381"/>
      <c r="BR623" s="381"/>
      <c r="BS623" s="381"/>
      <c r="BT623" s="381"/>
      <c r="BU623" s="381"/>
      <c r="BV623" s="381"/>
      <c r="BW623" s="381"/>
      <c r="BX623" s="381"/>
      <c r="BY623" s="381"/>
      <c r="BZ623" s="381"/>
      <c r="CA623" s="381"/>
      <c r="CB623" s="381"/>
      <c r="CC623" s="381"/>
      <c r="CD623" s="381"/>
      <c r="CE623" s="381"/>
      <c r="CF623" s="381"/>
      <c r="CG623" s="381"/>
      <c r="CH623" s="381"/>
      <c r="CI623" s="381"/>
      <c r="CJ623" s="381"/>
      <c r="CK623" s="381"/>
      <c r="CL623" s="381"/>
      <c r="CM623" s="381"/>
      <c r="CN623" s="381"/>
      <c r="CO623" s="381"/>
      <c r="CP623" s="381"/>
      <c r="CQ623" s="381"/>
      <c r="CR623" s="381"/>
      <c r="CS623" s="381"/>
      <c r="CT623" s="381"/>
      <c r="CU623" s="381"/>
      <c r="CV623" s="381"/>
      <c r="CW623" s="381"/>
      <c r="CX623" s="381"/>
      <c r="CY623" s="381"/>
      <c r="CZ623" s="381"/>
      <c r="DA623" s="381"/>
      <c r="DB623" s="381"/>
      <c r="DC623" s="381"/>
      <c r="DD623" s="381"/>
      <c r="DE623" s="381"/>
      <c r="DF623" s="381"/>
      <c r="DG623" s="381"/>
      <c r="DH623" s="381"/>
      <c r="DI623" s="381"/>
      <c r="DJ623" s="381"/>
      <c r="DK623" s="381"/>
      <c r="DL623" s="381"/>
      <c r="DM623" s="381"/>
      <c r="DN623" s="381"/>
      <c r="DO623" s="381"/>
      <c r="DP623" s="381"/>
      <c r="DQ623" s="381"/>
      <c r="DR623" s="381"/>
      <c r="DS623" s="381"/>
    </row>
    <row r="624" spans="1:123" s="60" customFormat="1" ht="19.5" customHeight="1" x14ac:dyDescent="0.2">
      <c r="A624" s="30" t="s">
        <v>958</v>
      </c>
      <c r="B624" s="30" t="s">
        <v>673</v>
      </c>
      <c r="C624" s="141">
        <v>2283047.73</v>
      </c>
      <c r="D624" s="233">
        <v>3.7035194912114016E-3</v>
      </c>
      <c r="E624" s="359"/>
      <c r="F624" s="360"/>
      <c r="G624" s="361"/>
      <c r="J624" s="381"/>
      <c r="K624" s="381"/>
      <c r="L624" s="381"/>
      <c r="M624" s="381"/>
      <c r="N624" s="381"/>
      <c r="O624" s="381"/>
      <c r="P624" s="381"/>
      <c r="Q624" s="381"/>
      <c r="R624" s="381"/>
      <c r="S624" s="381"/>
      <c r="T624" s="381"/>
      <c r="U624" s="381"/>
      <c r="V624" s="381"/>
      <c r="W624" s="381"/>
      <c r="X624" s="381"/>
      <c r="Y624" s="381"/>
      <c r="Z624" s="381"/>
      <c r="AA624" s="381"/>
      <c r="AB624" s="381"/>
      <c r="AC624" s="381"/>
      <c r="AD624" s="381"/>
      <c r="AE624" s="381"/>
      <c r="AF624" s="381"/>
      <c r="AG624" s="381"/>
      <c r="AH624" s="381"/>
      <c r="AI624" s="381"/>
      <c r="AJ624" s="381"/>
      <c r="AK624" s="381"/>
      <c r="AL624" s="381"/>
      <c r="AM624" s="381"/>
      <c r="AN624" s="381"/>
      <c r="AO624" s="381"/>
      <c r="AP624" s="381"/>
      <c r="AQ624" s="381"/>
      <c r="AR624" s="381"/>
      <c r="AS624" s="381"/>
      <c r="AT624" s="381"/>
      <c r="AU624" s="381"/>
      <c r="AV624" s="381"/>
      <c r="AW624" s="381"/>
      <c r="AX624" s="381"/>
      <c r="AY624" s="381"/>
      <c r="AZ624" s="381"/>
      <c r="BA624" s="381"/>
      <c r="BB624" s="381"/>
      <c r="BC624" s="381"/>
      <c r="BD624" s="381"/>
      <c r="BE624" s="381"/>
      <c r="BF624" s="381"/>
      <c r="BG624" s="381"/>
      <c r="BH624" s="381"/>
      <c r="BI624" s="381"/>
      <c r="BJ624" s="381"/>
      <c r="BK624" s="381"/>
      <c r="BL624" s="381"/>
      <c r="BM624" s="381"/>
      <c r="BN624" s="381"/>
      <c r="BO624" s="381"/>
      <c r="BP624" s="381"/>
      <c r="BQ624" s="381"/>
      <c r="BR624" s="381"/>
      <c r="BS624" s="381"/>
      <c r="BT624" s="381"/>
      <c r="BU624" s="381"/>
      <c r="BV624" s="381"/>
      <c r="BW624" s="381"/>
      <c r="BX624" s="381"/>
      <c r="BY624" s="381"/>
      <c r="BZ624" s="381"/>
      <c r="CA624" s="381"/>
      <c r="CB624" s="381"/>
      <c r="CC624" s="381"/>
      <c r="CD624" s="381"/>
      <c r="CE624" s="381"/>
      <c r="CF624" s="381"/>
      <c r="CG624" s="381"/>
      <c r="CH624" s="381"/>
      <c r="CI624" s="381"/>
      <c r="CJ624" s="381"/>
      <c r="CK624" s="381"/>
      <c r="CL624" s="381"/>
      <c r="CM624" s="381"/>
      <c r="CN624" s="381"/>
      <c r="CO624" s="381"/>
      <c r="CP624" s="381"/>
      <c r="CQ624" s="381"/>
      <c r="CR624" s="381"/>
      <c r="CS624" s="381"/>
      <c r="CT624" s="381"/>
      <c r="CU624" s="381"/>
      <c r="CV624" s="381"/>
      <c r="CW624" s="381"/>
      <c r="CX624" s="381"/>
      <c r="CY624" s="381"/>
      <c r="CZ624" s="381"/>
      <c r="DA624" s="381"/>
      <c r="DB624" s="381"/>
      <c r="DC624" s="381"/>
      <c r="DD624" s="381"/>
      <c r="DE624" s="381"/>
      <c r="DF624" s="381"/>
      <c r="DG624" s="381"/>
      <c r="DH624" s="381"/>
      <c r="DI624" s="381"/>
      <c r="DJ624" s="381"/>
      <c r="DK624" s="381"/>
      <c r="DL624" s="381"/>
      <c r="DM624" s="381"/>
      <c r="DN624" s="381"/>
      <c r="DO624" s="381"/>
      <c r="DP624" s="381"/>
      <c r="DQ624" s="381"/>
      <c r="DR624" s="381"/>
      <c r="DS624" s="381"/>
    </row>
    <row r="625" spans="1:123" s="60" customFormat="1" ht="19.5" customHeight="1" x14ac:dyDescent="0.2">
      <c r="A625" s="30" t="s">
        <v>959</v>
      </c>
      <c r="B625" s="30" t="s">
        <v>674</v>
      </c>
      <c r="C625" s="141">
        <v>414903.25</v>
      </c>
      <c r="D625" s="233">
        <v>6.7304868538248079E-4</v>
      </c>
      <c r="E625" s="359"/>
      <c r="F625" s="360"/>
      <c r="G625" s="361"/>
      <c r="J625" s="381"/>
      <c r="K625" s="381"/>
      <c r="L625" s="381"/>
      <c r="M625" s="381"/>
      <c r="N625" s="381"/>
      <c r="O625" s="381"/>
      <c r="P625" s="381"/>
      <c r="Q625" s="381"/>
      <c r="R625" s="381"/>
      <c r="S625" s="381"/>
      <c r="T625" s="381"/>
      <c r="U625" s="381"/>
      <c r="V625" s="381"/>
      <c r="W625" s="381"/>
      <c r="X625" s="381"/>
      <c r="Y625" s="381"/>
      <c r="Z625" s="381"/>
      <c r="AA625" s="381"/>
      <c r="AB625" s="381"/>
      <c r="AC625" s="381"/>
      <c r="AD625" s="381"/>
      <c r="AE625" s="381"/>
      <c r="AF625" s="381"/>
      <c r="AG625" s="381"/>
      <c r="AH625" s="381"/>
      <c r="AI625" s="381"/>
      <c r="AJ625" s="381"/>
      <c r="AK625" s="381"/>
      <c r="AL625" s="381"/>
      <c r="AM625" s="381"/>
      <c r="AN625" s="381"/>
      <c r="AO625" s="381"/>
      <c r="AP625" s="381"/>
      <c r="AQ625" s="381"/>
      <c r="AR625" s="381"/>
      <c r="AS625" s="381"/>
      <c r="AT625" s="381"/>
      <c r="AU625" s="381"/>
      <c r="AV625" s="381"/>
      <c r="AW625" s="381"/>
      <c r="AX625" s="381"/>
      <c r="AY625" s="381"/>
      <c r="AZ625" s="381"/>
      <c r="BA625" s="381"/>
      <c r="BB625" s="381"/>
      <c r="BC625" s="381"/>
      <c r="BD625" s="381"/>
      <c r="BE625" s="381"/>
      <c r="BF625" s="381"/>
      <c r="BG625" s="381"/>
      <c r="BH625" s="381"/>
      <c r="BI625" s="381"/>
      <c r="BJ625" s="381"/>
      <c r="BK625" s="381"/>
      <c r="BL625" s="381"/>
      <c r="BM625" s="381"/>
      <c r="BN625" s="381"/>
      <c r="BO625" s="381"/>
      <c r="BP625" s="381"/>
      <c r="BQ625" s="381"/>
      <c r="BR625" s="381"/>
      <c r="BS625" s="381"/>
      <c r="BT625" s="381"/>
      <c r="BU625" s="381"/>
      <c r="BV625" s="381"/>
      <c r="BW625" s="381"/>
      <c r="BX625" s="381"/>
      <c r="BY625" s="381"/>
      <c r="BZ625" s="381"/>
      <c r="CA625" s="381"/>
      <c r="CB625" s="381"/>
      <c r="CC625" s="381"/>
      <c r="CD625" s="381"/>
      <c r="CE625" s="381"/>
      <c r="CF625" s="381"/>
      <c r="CG625" s="381"/>
      <c r="CH625" s="381"/>
      <c r="CI625" s="381"/>
      <c r="CJ625" s="381"/>
      <c r="CK625" s="381"/>
      <c r="CL625" s="381"/>
      <c r="CM625" s="381"/>
      <c r="CN625" s="381"/>
      <c r="CO625" s="381"/>
      <c r="CP625" s="381"/>
      <c r="CQ625" s="381"/>
      <c r="CR625" s="381"/>
      <c r="CS625" s="381"/>
      <c r="CT625" s="381"/>
      <c r="CU625" s="381"/>
      <c r="CV625" s="381"/>
      <c r="CW625" s="381"/>
      <c r="CX625" s="381"/>
      <c r="CY625" s="381"/>
      <c r="CZ625" s="381"/>
      <c r="DA625" s="381"/>
      <c r="DB625" s="381"/>
      <c r="DC625" s="381"/>
      <c r="DD625" s="381"/>
      <c r="DE625" s="381"/>
      <c r="DF625" s="381"/>
      <c r="DG625" s="381"/>
      <c r="DH625" s="381"/>
      <c r="DI625" s="381"/>
      <c r="DJ625" s="381"/>
      <c r="DK625" s="381"/>
      <c r="DL625" s="381"/>
      <c r="DM625" s="381"/>
      <c r="DN625" s="381"/>
      <c r="DO625" s="381"/>
      <c r="DP625" s="381"/>
      <c r="DQ625" s="381"/>
      <c r="DR625" s="381"/>
      <c r="DS625" s="381"/>
    </row>
    <row r="626" spans="1:123" s="60" customFormat="1" ht="19.5" customHeight="1" x14ac:dyDescent="0.2">
      <c r="A626" s="30" t="s">
        <v>960</v>
      </c>
      <c r="B626" s="30" t="s">
        <v>675</v>
      </c>
      <c r="C626" s="141">
        <v>7516486.3300000001</v>
      </c>
      <c r="D626" s="233">
        <v>1.2193110666406897E-2</v>
      </c>
      <c r="E626" s="359"/>
      <c r="F626" s="360"/>
      <c r="G626" s="361"/>
      <c r="J626" s="381"/>
      <c r="K626" s="381"/>
      <c r="L626" s="381"/>
      <c r="M626" s="381"/>
      <c r="N626" s="381"/>
      <c r="O626" s="381"/>
      <c r="P626" s="381"/>
      <c r="Q626" s="381"/>
      <c r="R626" s="381"/>
      <c r="S626" s="381"/>
      <c r="T626" s="381"/>
      <c r="U626" s="381"/>
      <c r="V626" s="381"/>
      <c r="W626" s="381"/>
      <c r="X626" s="381"/>
      <c r="Y626" s="381"/>
      <c r="Z626" s="381"/>
      <c r="AA626" s="381"/>
      <c r="AB626" s="381"/>
      <c r="AC626" s="381"/>
      <c r="AD626" s="381"/>
      <c r="AE626" s="381"/>
      <c r="AF626" s="381"/>
      <c r="AG626" s="381"/>
      <c r="AH626" s="381"/>
      <c r="AI626" s="381"/>
      <c r="AJ626" s="381"/>
      <c r="AK626" s="381"/>
      <c r="AL626" s="381"/>
      <c r="AM626" s="381"/>
      <c r="AN626" s="381"/>
      <c r="AO626" s="381"/>
      <c r="AP626" s="381"/>
      <c r="AQ626" s="381"/>
      <c r="AR626" s="381"/>
      <c r="AS626" s="381"/>
      <c r="AT626" s="381"/>
      <c r="AU626" s="381"/>
      <c r="AV626" s="381"/>
      <c r="AW626" s="381"/>
      <c r="AX626" s="381"/>
      <c r="AY626" s="381"/>
      <c r="AZ626" s="381"/>
      <c r="BA626" s="381"/>
      <c r="BB626" s="381"/>
      <c r="BC626" s="381"/>
      <c r="BD626" s="381"/>
      <c r="BE626" s="381"/>
      <c r="BF626" s="381"/>
      <c r="BG626" s="381"/>
      <c r="BH626" s="381"/>
      <c r="BI626" s="381"/>
      <c r="BJ626" s="381"/>
      <c r="BK626" s="381"/>
      <c r="BL626" s="381"/>
      <c r="BM626" s="381"/>
      <c r="BN626" s="381"/>
      <c r="BO626" s="381"/>
      <c r="BP626" s="381"/>
      <c r="BQ626" s="381"/>
      <c r="BR626" s="381"/>
      <c r="BS626" s="381"/>
      <c r="BT626" s="381"/>
      <c r="BU626" s="381"/>
      <c r="BV626" s="381"/>
      <c r="BW626" s="381"/>
      <c r="BX626" s="381"/>
      <c r="BY626" s="381"/>
      <c r="BZ626" s="381"/>
      <c r="CA626" s="381"/>
      <c r="CB626" s="381"/>
      <c r="CC626" s="381"/>
      <c r="CD626" s="381"/>
      <c r="CE626" s="381"/>
      <c r="CF626" s="381"/>
      <c r="CG626" s="381"/>
      <c r="CH626" s="381"/>
      <c r="CI626" s="381"/>
      <c r="CJ626" s="381"/>
      <c r="CK626" s="381"/>
      <c r="CL626" s="381"/>
      <c r="CM626" s="381"/>
      <c r="CN626" s="381"/>
      <c r="CO626" s="381"/>
      <c r="CP626" s="381"/>
      <c r="CQ626" s="381"/>
      <c r="CR626" s="381"/>
      <c r="CS626" s="381"/>
      <c r="CT626" s="381"/>
      <c r="CU626" s="381"/>
      <c r="CV626" s="381"/>
      <c r="CW626" s="381"/>
      <c r="CX626" s="381"/>
      <c r="CY626" s="381"/>
      <c r="CZ626" s="381"/>
      <c r="DA626" s="381"/>
      <c r="DB626" s="381"/>
      <c r="DC626" s="381"/>
      <c r="DD626" s="381"/>
      <c r="DE626" s="381"/>
      <c r="DF626" s="381"/>
      <c r="DG626" s="381"/>
      <c r="DH626" s="381"/>
      <c r="DI626" s="381"/>
      <c r="DJ626" s="381"/>
      <c r="DK626" s="381"/>
      <c r="DL626" s="381"/>
      <c r="DM626" s="381"/>
      <c r="DN626" s="381"/>
      <c r="DO626" s="381"/>
      <c r="DP626" s="381"/>
      <c r="DQ626" s="381"/>
      <c r="DR626" s="381"/>
      <c r="DS626" s="381"/>
    </row>
    <row r="627" spans="1:123" s="60" customFormat="1" ht="19.5" customHeight="1" x14ac:dyDescent="0.2">
      <c r="A627" s="30" t="s">
        <v>961</v>
      </c>
      <c r="B627" s="30" t="s">
        <v>676</v>
      </c>
      <c r="C627" s="141">
        <v>470225.75</v>
      </c>
      <c r="D627" s="233">
        <v>7.6279186261011709E-4</v>
      </c>
      <c r="E627" s="359"/>
      <c r="F627" s="360"/>
      <c r="G627" s="361"/>
      <c r="J627" s="381"/>
      <c r="K627" s="381"/>
      <c r="L627" s="381"/>
      <c r="M627" s="381"/>
      <c r="N627" s="381"/>
      <c r="O627" s="381"/>
      <c r="P627" s="381"/>
      <c r="Q627" s="381"/>
      <c r="R627" s="381"/>
      <c r="S627" s="381"/>
      <c r="T627" s="381"/>
      <c r="U627" s="381"/>
      <c r="V627" s="381"/>
      <c r="W627" s="381"/>
      <c r="X627" s="381"/>
      <c r="Y627" s="381"/>
      <c r="Z627" s="381"/>
      <c r="AA627" s="381"/>
      <c r="AB627" s="381"/>
      <c r="AC627" s="381"/>
      <c r="AD627" s="381"/>
      <c r="AE627" s="381"/>
      <c r="AF627" s="381"/>
      <c r="AG627" s="381"/>
      <c r="AH627" s="381"/>
      <c r="AI627" s="381"/>
      <c r="AJ627" s="381"/>
      <c r="AK627" s="381"/>
      <c r="AL627" s="381"/>
      <c r="AM627" s="381"/>
      <c r="AN627" s="381"/>
      <c r="AO627" s="381"/>
      <c r="AP627" s="381"/>
      <c r="AQ627" s="381"/>
      <c r="AR627" s="381"/>
      <c r="AS627" s="381"/>
      <c r="AT627" s="381"/>
      <c r="AU627" s="381"/>
      <c r="AV627" s="381"/>
      <c r="AW627" s="381"/>
      <c r="AX627" s="381"/>
      <c r="AY627" s="381"/>
      <c r="AZ627" s="381"/>
      <c r="BA627" s="381"/>
      <c r="BB627" s="381"/>
      <c r="BC627" s="381"/>
      <c r="BD627" s="381"/>
      <c r="BE627" s="381"/>
      <c r="BF627" s="381"/>
      <c r="BG627" s="381"/>
      <c r="BH627" s="381"/>
      <c r="BI627" s="381"/>
      <c r="BJ627" s="381"/>
      <c r="BK627" s="381"/>
      <c r="BL627" s="381"/>
      <c r="BM627" s="381"/>
      <c r="BN627" s="381"/>
      <c r="BO627" s="381"/>
      <c r="BP627" s="381"/>
      <c r="BQ627" s="381"/>
      <c r="BR627" s="381"/>
      <c r="BS627" s="381"/>
      <c r="BT627" s="381"/>
      <c r="BU627" s="381"/>
      <c r="BV627" s="381"/>
      <c r="BW627" s="381"/>
      <c r="BX627" s="381"/>
      <c r="BY627" s="381"/>
      <c r="BZ627" s="381"/>
      <c r="CA627" s="381"/>
      <c r="CB627" s="381"/>
      <c r="CC627" s="381"/>
      <c r="CD627" s="381"/>
      <c r="CE627" s="381"/>
      <c r="CF627" s="381"/>
      <c r="CG627" s="381"/>
      <c r="CH627" s="381"/>
      <c r="CI627" s="381"/>
      <c r="CJ627" s="381"/>
      <c r="CK627" s="381"/>
      <c r="CL627" s="381"/>
      <c r="CM627" s="381"/>
      <c r="CN627" s="381"/>
      <c r="CO627" s="381"/>
      <c r="CP627" s="381"/>
      <c r="CQ627" s="381"/>
      <c r="CR627" s="381"/>
      <c r="CS627" s="381"/>
      <c r="CT627" s="381"/>
      <c r="CU627" s="381"/>
      <c r="CV627" s="381"/>
      <c r="CW627" s="381"/>
      <c r="CX627" s="381"/>
      <c r="CY627" s="381"/>
      <c r="CZ627" s="381"/>
      <c r="DA627" s="381"/>
      <c r="DB627" s="381"/>
      <c r="DC627" s="381"/>
      <c r="DD627" s="381"/>
      <c r="DE627" s="381"/>
      <c r="DF627" s="381"/>
      <c r="DG627" s="381"/>
      <c r="DH627" s="381"/>
      <c r="DI627" s="381"/>
      <c r="DJ627" s="381"/>
      <c r="DK627" s="381"/>
      <c r="DL627" s="381"/>
      <c r="DM627" s="381"/>
      <c r="DN627" s="381"/>
      <c r="DO627" s="381"/>
      <c r="DP627" s="381"/>
      <c r="DQ627" s="381"/>
      <c r="DR627" s="381"/>
      <c r="DS627" s="381"/>
    </row>
    <row r="628" spans="1:123" s="60" customFormat="1" ht="19.5" customHeight="1" x14ac:dyDescent="0.2">
      <c r="A628" s="30" t="s">
        <v>962</v>
      </c>
      <c r="B628" s="30" t="s">
        <v>677</v>
      </c>
      <c r="C628" s="141">
        <v>35050.239999999998</v>
      </c>
      <c r="D628" s="233">
        <v>5.6857876997445647E-5</v>
      </c>
      <c r="E628" s="359"/>
      <c r="F628" s="360"/>
      <c r="G628" s="361"/>
      <c r="J628" s="381"/>
      <c r="K628" s="381"/>
      <c r="L628" s="381"/>
      <c r="M628" s="381"/>
      <c r="N628" s="381"/>
      <c r="O628" s="381"/>
      <c r="P628" s="381"/>
      <c r="Q628" s="381"/>
      <c r="R628" s="381"/>
      <c r="S628" s="381"/>
      <c r="T628" s="381"/>
      <c r="U628" s="381"/>
      <c r="V628" s="381"/>
      <c r="W628" s="381"/>
      <c r="X628" s="381"/>
      <c r="Y628" s="381"/>
      <c r="Z628" s="381"/>
      <c r="AA628" s="381"/>
      <c r="AB628" s="381"/>
      <c r="AC628" s="381"/>
      <c r="AD628" s="381"/>
      <c r="AE628" s="381"/>
      <c r="AF628" s="381"/>
      <c r="AG628" s="381"/>
      <c r="AH628" s="381"/>
      <c r="AI628" s="381"/>
      <c r="AJ628" s="381"/>
      <c r="AK628" s="381"/>
      <c r="AL628" s="381"/>
      <c r="AM628" s="381"/>
      <c r="AN628" s="381"/>
      <c r="AO628" s="381"/>
      <c r="AP628" s="381"/>
      <c r="AQ628" s="381"/>
      <c r="AR628" s="381"/>
      <c r="AS628" s="381"/>
      <c r="AT628" s="381"/>
      <c r="AU628" s="381"/>
      <c r="AV628" s="381"/>
      <c r="AW628" s="381"/>
      <c r="AX628" s="381"/>
      <c r="AY628" s="381"/>
      <c r="AZ628" s="381"/>
      <c r="BA628" s="381"/>
      <c r="BB628" s="381"/>
      <c r="BC628" s="381"/>
      <c r="BD628" s="381"/>
      <c r="BE628" s="381"/>
      <c r="BF628" s="381"/>
      <c r="BG628" s="381"/>
      <c r="BH628" s="381"/>
      <c r="BI628" s="381"/>
      <c r="BJ628" s="381"/>
      <c r="BK628" s="381"/>
      <c r="BL628" s="381"/>
      <c r="BM628" s="381"/>
      <c r="BN628" s="381"/>
      <c r="BO628" s="381"/>
      <c r="BP628" s="381"/>
      <c r="BQ628" s="381"/>
      <c r="BR628" s="381"/>
      <c r="BS628" s="381"/>
      <c r="BT628" s="381"/>
      <c r="BU628" s="381"/>
      <c r="BV628" s="381"/>
      <c r="BW628" s="381"/>
      <c r="BX628" s="381"/>
      <c r="BY628" s="381"/>
      <c r="BZ628" s="381"/>
      <c r="CA628" s="381"/>
      <c r="CB628" s="381"/>
      <c r="CC628" s="381"/>
      <c r="CD628" s="381"/>
      <c r="CE628" s="381"/>
      <c r="CF628" s="381"/>
      <c r="CG628" s="381"/>
      <c r="CH628" s="381"/>
      <c r="CI628" s="381"/>
      <c r="CJ628" s="381"/>
      <c r="CK628" s="381"/>
      <c r="CL628" s="381"/>
      <c r="CM628" s="381"/>
      <c r="CN628" s="381"/>
      <c r="CO628" s="381"/>
      <c r="CP628" s="381"/>
      <c r="CQ628" s="381"/>
      <c r="CR628" s="381"/>
      <c r="CS628" s="381"/>
      <c r="CT628" s="381"/>
      <c r="CU628" s="381"/>
      <c r="CV628" s="381"/>
      <c r="CW628" s="381"/>
      <c r="CX628" s="381"/>
      <c r="CY628" s="381"/>
      <c r="CZ628" s="381"/>
      <c r="DA628" s="381"/>
      <c r="DB628" s="381"/>
      <c r="DC628" s="381"/>
      <c r="DD628" s="381"/>
      <c r="DE628" s="381"/>
      <c r="DF628" s="381"/>
      <c r="DG628" s="381"/>
      <c r="DH628" s="381"/>
      <c r="DI628" s="381"/>
      <c r="DJ628" s="381"/>
      <c r="DK628" s="381"/>
      <c r="DL628" s="381"/>
      <c r="DM628" s="381"/>
      <c r="DN628" s="381"/>
      <c r="DO628" s="381"/>
      <c r="DP628" s="381"/>
      <c r="DQ628" s="381"/>
      <c r="DR628" s="381"/>
      <c r="DS628" s="381"/>
    </row>
    <row r="629" spans="1:123" s="60" customFormat="1" ht="19.5" customHeight="1" x14ac:dyDescent="0.2">
      <c r="A629" s="30">
        <v>551505221</v>
      </c>
      <c r="B629" s="30" t="s">
        <v>542</v>
      </c>
      <c r="C629" s="141">
        <v>966.67</v>
      </c>
      <c r="D629" s="233">
        <v>1.5681149104006359E-6</v>
      </c>
      <c r="E629" s="359"/>
      <c r="F629" s="360"/>
      <c r="G629" s="361"/>
      <c r="J629" s="381"/>
      <c r="K629" s="381"/>
      <c r="L629" s="381"/>
      <c r="M629" s="381"/>
      <c r="N629" s="381"/>
      <c r="O629" s="381"/>
      <c r="P629" s="381"/>
      <c r="Q629" s="381"/>
      <c r="R629" s="381"/>
      <c r="S629" s="381"/>
      <c r="T629" s="381"/>
      <c r="U629" s="381"/>
      <c r="V629" s="381"/>
      <c r="W629" s="381"/>
      <c r="X629" s="381"/>
      <c r="Y629" s="381"/>
      <c r="Z629" s="381"/>
      <c r="AA629" s="381"/>
      <c r="AB629" s="381"/>
      <c r="AC629" s="381"/>
      <c r="AD629" s="381"/>
      <c r="AE629" s="381"/>
      <c r="AF629" s="381"/>
      <c r="AG629" s="381"/>
      <c r="AH629" s="381"/>
      <c r="AI629" s="381"/>
      <c r="AJ629" s="381"/>
      <c r="AK629" s="381"/>
      <c r="AL629" s="381"/>
      <c r="AM629" s="381"/>
      <c r="AN629" s="381"/>
      <c r="AO629" s="381"/>
      <c r="AP629" s="381"/>
      <c r="AQ629" s="381"/>
      <c r="AR629" s="381"/>
      <c r="AS629" s="381"/>
      <c r="AT629" s="381"/>
      <c r="AU629" s="381"/>
      <c r="AV629" s="381"/>
      <c r="AW629" s="381"/>
      <c r="AX629" s="381"/>
      <c r="AY629" s="381"/>
      <c r="AZ629" s="381"/>
      <c r="BA629" s="381"/>
      <c r="BB629" s="381"/>
      <c r="BC629" s="381"/>
      <c r="BD629" s="381"/>
      <c r="BE629" s="381"/>
      <c r="BF629" s="381"/>
      <c r="BG629" s="381"/>
      <c r="BH629" s="381"/>
      <c r="BI629" s="381"/>
      <c r="BJ629" s="381"/>
      <c r="BK629" s="381"/>
      <c r="BL629" s="381"/>
      <c r="BM629" s="381"/>
      <c r="BN629" s="381"/>
      <c r="BO629" s="381"/>
      <c r="BP629" s="381"/>
      <c r="BQ629" s="381"/>
      <c r="BR629" s="381"/>
      <c r="BS629" s="381"/>
      <c r="BT629" s="381"/>
      <c r="BU629" s="381"/>
      <c r="BV629" s="381"/>
      <c r="BW629" s="381"/>
      <c r="BX629" s="381"/>
      <c r="BY629" s="381"/>
      <c r="BZ629" s="381"/>
      <c r="CA629" s="381"/>
      <c r="CB629" s="381"/>
      <c r="CC629" s="381"/>
      <c r="CD629" s="381"/>
      <c r="CE629" s="381"/>
      <c r="CF629" s="381"/>
      <c r="CG629" s="381"/>
      <c r="CH629" s="381"/>
      <c r="CI629" s="381"/>
      <c r="CJ629" s="381"/>
      <c r="CK629" s="381"/>
      <c r="CL629" s="381"/>
      <c r="CM629" s="381"/>
      <c r="CN629" s="381"/>
      <c r="CO629" s="381"/>
      <c r="CP629" s="381"/>
      <c r="CQ629" s="381"/>
      <c r="CR629" s="381"/>
      <c r="CS629" s="381"/>
      <c r="CT629" s="381"/>
      <c r="CU629" s="381"/>
      <c r="CV629" s="381"/>
      <c r="CW629" s="381"/>
      <c r="CX629" s="381"/>
      <c r="CY629" s="381"/>
      <c r="CZ629" s="381"/>
      <c r="DA629" s="381"/>
      <c r="DB629" s="381"/>
      <c r="DC629" s="381"/>
      <c r="DD629" s="381"/>
      <c r="DE629" s="381"/>
      <c r="DF629" s="381"/>
      <c r="DG629" s="381"/>
      <c r="DH629" s="381"/>
      <c r="DI629" s="381"/>
      <c r="DJ629" s="381"/>
      <c r="DK629" s="381"/>
      <c r="DL629" s="381"/>
      <c r="DM629" s="381"/>
      <c r="DN629" s="381"/>
      <c r="DO629" s="381"/>
      <c r="DP629" s="381"/>
      <c r="DQ629" s="381"/>
      <c r="DR629" s="381"/>
      <c r="DS629" s="381"/>
    </row>
    <row r="630" spans="1:123" s="60" customFormat="1" ht="19.5" customHeight="1" x14ac:dyDescent="0.2">
      <c r="A630" s="30" t="s">
        <v>963</v>
      </c>
      <c r="B630" s="30" t="s">
        <v>678</v>
      </c>
      <c r="C630" s="141">
        <v>47681.8</v>
      </c>
      <c r="D630" s="233">
        <v>7.7348569351217111E-5</v>
      </c>
      <c r="E630" s="359"/>
      <c r="F630" s="360"/>
      <c r="G630" s="361"/>
      <c r="J630" s="381"/>
      <c r="K630" s="381"/>
      <c r="L630" s="381"/>
      <c r="M630" s="381"/>
      <c r="N630" s="381"/>
      <c r="O630" s="381"/>
      <c r="P630" s="381"/>
      <c r="Q630" s="381"/>
      <c r="R630" s="381"/>
      <c r="S630" s="381"/>
      <c r="T630" s="381"/>
      <c r="U630" s="381"/>
      <c r="V630" s="381"/>
      <c r="W630" s="381"/>
      <c r="X630" s="381"/>
      <c r="Y630" s="381"/>
      <c r="Z630" s="381"/>
      <c r="AA630" s="381"/>
      <c r="AB630" s="381"/>
      <c r="AC630" s="381"/>
      <c r="AD630" s="381"/>
      <c r="AE630" s="381"/>
      <c r="AF630" s="381"/>
      <c r="AG630" s="381"/>
      <c r="AH630" s="381"/>
      <c r="AI630" s="381"/>
      <c r="AJ630" s="381"/>
      <c r="AK630" s="381"/>
      <c r="AL630" s="381"/>
      <c r="AM630" s="381"/>
      <c r="AN630" s="381"/>
      <c r="AO630" s="381"/>
      <c r="AP630" s="381"/>
      <c r="AQ630" s="381"/>
      <c r="AR630" s="381"/>
      <c r="AS630" s="381"/>
      <c r="AT630" s="381"/>
      <c r="AU630" s="381"/>
      <c r="AV630" s="381"/>
      <c r="AW630" s="381"/>
      <c r="AX630" s="381"/>
      <c r="AY630" s="381"/>
      <c r="AZ630" s="381"/>
      <c r="BA630" s="381"/>
      <c r="BB630" s="381"/>
      <c r="BC630" s="381"/>
      <c r="BD630" s="381"/>
      <c r="BE630" s="381"/>
      <c r="BF630" s="381"/>
      <c r="BG630" s="381"/>
      <c r="BH630" s="381"/>
      <c r="BI630" s="381"/>
      <c r="BJ630" s="381"/>
      <c r="BK630" s="381"/>
      <c r="BL630" s="381"/>
      <c r="BM630" s="381"/>
      <c r="BN630" s="381"/>
      <c r="BO630" s="381"/>
      <c r="BP630" s="381"/>
      <c r="BQ630" s="381"/>
      <c r="BR630" s="381"/>
      <c r="BS630" s="381"/>
      <c r="BT630" s="381"/>
      <c r="BU630" s="381"/>
      <c r="BV630" s="381"/>
      <c r="BW630" s="381"/>
      <c r="BX630" s="381"/>
      <c r="BY630" s="381"/>
      <c r="BZ630" s="381"/>
      <c r="CA630" s="381"/>
      <c r="CB630" s="381"/>
      <c r="CC630" s="381"/>
      <c r="CD630" s="381"/>
      <c r="CE630" s="381"/>
      <c r="CF630" s="381"/>
      <c r="CG630" s="381"/>
      <c r="CH630" s="381"/>
      <c r="CI630" s="381"/>
      <c r="CJ630" s="381"/>
      <c r="CK630" s="381"/>
      <c r="CL630" s="381"/>
      <c r="CM630" s="381"/>
      <c r="CN630" s="381"/>
      <c r="CO630" s="381"/>
      <c r="CP630" s="381"/>
      <c r="CQ630" s="381"/>
      <c r="CR630" s="381"/>
      <c r="CS630" s="381"/>
      <c r="CT630" s="381"/>
      <c r="CU630" s="381"/>
      <c r="CV630" s="381"/>
      <c r="CW630" s="381"/>
      <c r="CX630" s="381"/>
      <c r="CY630" s="381"/>
      <c r="CZ630" s="381"/>
      <c r="DA630" s="381"/>
      <c r="DB630" s="381"/>
      <c r="DC630" s="381"/>
      <c r="DD630" s="381"/>
      <c r="DE630" s="381"/>
      <c r="DF630" s="381"/>
      <c r="DG630" s="381"/>
      <c r="DH630" s="381"/>
      <c r="DI630" s="381"/>
      <c r="DJ630" s="381"/>
      <c r="DK630" s="381"/>
      <c r="DL630" s="381"/>
      <c r="DM630" s="381"/>
      <c r="DN630" s="381"/>
      <c r="DO630" s="381"/>
      <c r="DP630" s="381"/>
      <c r="DQ630" s="381"/>
      <c r="DR630" s="381"/>
      <c r="DS630" s="381"/>
    </row>
    <row r="631" spans="1:123" s="60" customFormat="1" ht="19.5" customHeight="1" x14ac:dyDescent="0.2">
      <c r="A631" s="30">
        <v>551505311</v>
      </c>
      <c r="B631" s="30" t="s">
        <v>545</v>
      </c>
      <c r="C631" s="141">
        <v>1159.96</v>
      </c>
      <c r="D631" s="233">
        <v>1.8816665164620004E-6</v>
      </c>
      <c r="E631" s="359"/>
      <c r="F631" s="360"/>
      <c r="G631" s="361"/>
      <c r="J631" s="381"/>
      <c r="K631" s="381"/>
      <c r="L631" s="381"/>
      <c r="M631" s="381"/>
      <c r="N631" s="381"/>
      <c r="O631" s="381"/>
      <c r="P631" s="381"/>
      <c r="Q631" s="381"/>
      <c r="R631" s="381"/>
      <c r="S631" s="381"/>
      <c r="T631" s="381"/>
      <c r="U631" s="381"/>
      <c r="V631" s="381"/>
      <c r="W631" s="381"/>
      <c r="X631" s="381"/>
      <c r="Y631" s="381"/>
      <c r="Z631" s="381"/>
      <c r="AA631" s="381"/>
      <c r="AB631" s="381"/>
      <c r="AC631" s="381"/>
      <c r="AD631" s="381"/>
      <c r="AE631" s="381"/>
      <c r="AF631" s="381"/>
      <c r="AG631" s="381"/>
      <c r="AH631" s="381"/>
      <c r="AI631" s="381"/>
      <c r="AJ631" s="381"/>
      <c r="AK631" s="381"/>
      <c r="AL631" s="381"/>
      <c r="AM631" s="381"/>
      <c r="AN631" s="381"/>
      <c r="AO631" s="381"/>
      <c r="AP631" s="381"/>
      <c r="AQ631" s="381"/>
      <c r="AR631" s="381"/>
      <c r="AS631" s="381"/>
      <c r="AT631" s="381"/>
      <c r="AU631" s="381"/>
      <c r="AV631" s="381"/>
      <c r="AW631" s="381"/>
      <c r="AX631" s="381"/>
      <c r="AY631" s="381"/>
      <c r="AZ631" s="381"/>
      <c r="BA631" s="381"/>
      <c r="BB631" s="381"/>
      <c r="BC631" s="381"/>
      <c r="BD631" s="381"/>
      <c r="BE631" s="381"/>
      <c r="BF631" s="381"/>
      <c r="BG631" s="381"/>
      <c r="BH631" s="381"/>
      <c r="BI631" s="381"/>
      <c r="BJ631" s="381"/>
      <c r="BK631" s="381"/>
      <c r="BL631" s="381"/>
      <c r="BM631" s="381"/>
      <c r="BN631" s="381"/>
      <c r="BO631" s="381"/>
      <c r="BP631" s="381"/>
      <c r="BQ631" s="381"/>
      <c r="BR631" s="381"/>
      <c r="BS631" s="381"/>
      <c r="BT631" s="381"/>
      <c r="BU631" s="381"/>
      <c r="BV631" s="381"/>
      <c r="BW631" s="381"/>
      <c r="BX631" s="381"/>
      <c r="BY631" s="381"/>
      <c r="BZ631" s="381"/>
      <c r="CA631" s="381"/>
      <c r="CB631" s="381"/>
      <c r="CC631" s="381"/>
      <c r="CD631" s="381"/>
      <c r="CE631" s="381"/>
      <c r="CF631" s="381"/>
      <c r="CG631" s="381"/>
      <c r="CH631" s="381"/>
      <c r="CI631" s="381"/>
      <c r="CJ631" s="381"/>
      <c r="CK631" s="381"/>
      <c r="CL631" s="381"/>
      <c r="CM631" s="381"/>
      <c r="CN631" s="381"/>
      <c r="CO631" s="381"/>
      <c r="CP631" s="381"/>
      <c r="CQ631" s="381"/>
      <c r="CR631" s="381"/>
      <c r="CS631" s="381"/>
      <c r="CT631" s="381"/>
      <c r="CU631" s="381"/>
      <c r="CV631" s="381"/>
      <c r="CW631" s="381"/>
      <c r="CX631" s="381"/>
      <c r="CY631" s="381"/>
      <c r="CZ631" s="381"/>
      <c r="DA631" s="381"/>
      <c r="DB631" s="381"/>
      <c r="DC631" s="381"/>
      <c r="DD631" s="381"/>
      <c r="DE631" s="381"/>
      <c r="DF631" s="381"/>
      <c r="DG631" s="381"/>
      <c r="DH631" s="381"/>
      <c r="DI631" s="381"/>
      <c r="DJ631" s="381"/>
      <c r="DK631" s="381"/>
      <c r="DL631" s="381"/>
      <c r="DM631" s="381"/>
      <c r="DN631" s="381"/>
      <c r="DO631" s="381"/>
      <c r="DP631" s="381"/>
      <c r="DQ631" s="381"/>
      <c r="DR631" s="381"/>
      <c r="DS631" s="381"/>
    </row>
    <row r="632" spans="1:123" s="60" customFormat="1" ht="19.5" customHeight="1" x14ac:dyDescent="0.2">
      <c r="A632" s="30" t="s">
        <v>964</v>
      </c>
      <c r="B632" s="30" t="s">
        <v>679</v>
      </c>
      <c r="C632" s="141">
        <v>5606228.8700000001</v>
      </c>
      <c r="D632" s="233">
        <v>9.0943249321542088E-3</v>
      </c>
      <c r="E632" s="359"/>
      <c r="F632" s="360"/>
      <c r="G632" s="361"/>
      <c r="J632" s="381"/>
      <c r="K632" s="381"/>
      <c r="L632" s="381"/>
      <c r="M632" s="381"/>
      <c r="N632" s="381"/>
      <c r="O632" s="381"/>
      <c r="P632" s="381"/>
      <c r="Q632" s="381"/>
      <c r="R632" s="381"/>
      <c r="S632" s="381"/>
      <c r="T632" s="381"/>
      <c r="U632" s="381"/>
      <c r="V632" s="381"/>
      <c r="W632" s="381"/>
      <c r="X632" s="381"/>
      <c r="Y632" s="381"/>
      <c r="Z632" s="381"/>
      <c r="AA632" s="381"/>
      <c r="AB632" s="381"/>
      <c r="AC632" s="381"/>
      <c r="AD632" s="381"/>
      <c r="AE632" s="381"/>
      <c r="AF632" s="381"/>
      <c r="AG632" s="381"/>
      <c r="AH632" s="381"/>
      <c r="AI632" s="381"/>
      <c r="AJ632" s="381"/>
      <c r="AK632" s="381"/>
      <c r="AL632" s="381"/>
      <c r="AM632" s="381"/>
      <c r="AN632" s="381"/>
      <c r="AO632" s="381"/>
      <c r="AP632" s="381"/>
      <c r="AQ632" s="381"/>
      <c r="AR632" s="381"/>
      <c r="AS632" s="381"/>
      <c r="AT632" s="381"/>
      <c r="AU632" s="381"/>
      <c r="AV632" s="381"/>
      <c r="AW632" s="381"/>
      <c r="AX632" s="381"/>
      <c r="AY632" s="381"/>
      <c r="AZ632" s="381"/>
      <c r="BA632" s="381"/>
      <c r="BB632" s="381"/>
      <c r="BC632" s="381"/>
      <c r="BD632" s="381"/>
      <c r="BE632" s="381"/>
      <c r="BF632" s="381"/>
      <c r="BG632" s="381"/>
      <c r="BH632" s="381"/>
      <c r="BI632" s="381"/>
      <c r="BJ632" s="381"/>
      <c r="BK632" s="381"/>
      <c r="BL632" s="381"/>
      <c r="BM632" s="381"/>
      <c r="BN632" s="381"/>
      <c r="BO632" s="381"/>
      <c r="BP632" s="381"/>
      <c r="BQ632" s="381"/>
      <c r="BR632" s="381"/>
      <c r="BS632" s="381"/>
      <c r="BT632" s="381"/>
      <c r="BU632" s="381"/>
      <c r="BV632" s="381"/>
      <c r="BW632" s="381"/>
      <c r="BX632" s="381"/>
      <c r="BY632" s="381"/>
      <c r="BZ632" s="381"/>
      <c r="CA632" s="381"/>
      <c r="CB632" s="381"/>
      <c r="CC632" s="381"/>
      <c r="CD632" s="381"/>
      <c r="CE632" s="381"/>
      <c r="CF632" s="381"/>
      <c r="CG632" s="381"/>
      <c r="CH632" s="381"/>
      <c r="CI632" s="381"/>
      <c r="CJ632" s="381"/>
      <c r="CK632" s="381"/>
      <c r="CL632" s="381"/>
      <c r="CM632" s="381"/>
      <c r="CN632" s="381"/>
      <c r="CO632" s="381"/>
      <c r="CP632" s="381"/>
      <c r="CQ632" s="381"/>
      <c r="CR632" s="381"/>
      <c r="CS632" s="381"/>
      <c r="CT632" s="381"/>
      <c r="CU632" s="381"/>
      <c r="CV632" s="381"/>
      <c r="CW632" s="381"/>
      <c r="CX632" s="381"/>
      <c r="CY632" s="381"/>
      <c r="CZ632" s="381"/>
      <c r="DA632" s="381"/>
      <c r="DB632" s="381"/>
      <c r="DC632" s="381"/>
      <c r="DD632" s="381"/>
      <c r="DE632" s="381"/>
      <c r="DF632" s="381"/>
      <c r="DG632" s="381"/>
      <c r="DH632" s="381"/>
      <c r="DI632" s="381"/>
      <c r="DJ632" s="381"/>
      <c r="DK632" s="381"/>
      <c r="DL632" s="381"/>
      <c r="DM632" s="381"/>
      <c r="DN632" s="381"/>
      <c r="DO632" s="381"/>
      <c r="DP632" s="381"/>
      <c r="DQ632" s="381"/>
      <c r="DR632" s="381"/>
      <c r="DS632" s="381"/>
    </row>
    <row r="633" spans="1:123" s="60" customFormat="1" ht="19.5" customHeight="1" x14ac:dyDescent="0.2">
      <c r="A633" s="30" t="s">
        <v>965</v>
      </c>
      <c r="B633" s="30" t="s">
        <v>680</v>
      </c>
      <c r="C633" s="141">
        <v>7100</v>
      </c>
      <c r="D633" s="233">
        <v>1.1517493936756613E-5</v>
      </c>
      <c r="E633" s="359"/>
      <c r="F633" s="360"/>
      <c r="G633" s="361"/>
      <c r="J633" s="381"/>
      <c r="K633" s="381"/>
      <c r="L633" s="381"/>
      <c r="M633" s="381"/>
      <c r="N633" s="381"/>
      <c r="O633" s="381"/>
      <c r="P633" s="381"/>
      <c r="Q633" s="381"/>
      <c r="R633" s="381"/>
      <c r="S633" s="381"/>
      <c r="T633" s="381"/>
      <c r="U633" s="381"/>
      <c r="V633" s="381"/>
      <c r="W633" s="381"/>
      <c r="X633" s="381"/>
      <c r="Y633" s="381"/>
      <c r="Z633" s="381"/>
      <c r="AA633" s="381"/>
      <c r="AB633" s="381"/>
      <c r="AC633" s="381"/>
      <c r="AD633" s="381"/>
      <c r="AE633" s="381"/>
      <c r="AF633" s="381"/>
      <c r="AG633" s="381"/>
      <c r="AH633" s="381"/>
      <c r="AI633" s="381"/>
      <c r="AJ633" s="381"/>
      <c r="AK633" s="381"/>
      <c r="AL633" s="381"/>
      <c r="AM633" s="381"/>
      <c r="AN633" s="381"/>
      <c r="AO633" s="381"/>
      <c r="AP633" s="381"/>
      <c r="AQ633" s="381"/>
      <c r="AR633" s="381"/>
      <c r="AS633" s="381"/>
      <c r="AT633" s="381"/>
      <c r="AU633" s="381"/>
      <c r="AV633" s="381"/>
      <c r="AW633" s="381"/>
      <c r="AX633" s="381"/>
      <c r="AY633" s="381"/>
      <c r="AZ633" s="381"/>
      <c r="BA633" s="381"/>
      <c r="BB633" s="381"/>
      <c r="BC633" s="381"/>
      <c r="BD633" s="381"/>
      <c r="BE633" s="381"/>
      <c r="BF633" s="381"/>
      <c r="BG633" s="381"/>
      <c r="BH633" s="381"/>
      <c r="BI633" s="381"/>
      <c r="BJ633" s="381"/>
      <c r="BK633" s="381"/>
      <c r="BL633" s="381"/>
      <c r="BM633" s="381"/>
      <c r="BN633" s="381"/>
      <c r="BO633" s="381"/>
      <c r="BP633" s="381"/>
      <c r="BQ633" s="381"/>
      <c r="BR633" s="381"/>
      <c r="BS633" s="381"/>
      <c r="BT633" s="381"/>
      <c r="BU633" s="381"/>
      <c r="BV633" s="381"/>
      <c r="BW633" s="381"/>
      <c r="BX633" s="381"/>
      <c r="BY633" s="381"/>
      <c r="BZ633" s="381"/>
      <c r="CA633" s="381"/>
      <c r="CB633" s="381"/>
      <c r="CC633" s="381"/>
      <c r="CD633" s="381"/>
      <c r="CE633" s="381"/>
      <c r="CF633" s="381"/>
      <c r="CG633" s="381"/>
      <c r="CH633" s="381"/>
      <c r="CI633" s="381"/>
      <c r="CJ633" s="381"/>
      <c r="CK633" s="381"/>
      <c r="CL633" s="381"/>
      <c r="CM633" s="381"/>
      <c r="CN633" s="381"/>
      <c r="CO633" s="381"/>
      <c r="CP633" s="381"/>
      <c r="CQ633" s="381"/>
      <c r="CR633" s="381"/>
      <c r="CS633" s="381"/>
      <c r="CT633" s="381"/>
      <c r="CU633" s="381"/>
      <c r="CV633" s="381"/>
      <c r="CW633" s="381"/>
      <c r="CX633" s="381"/>
      <c r="CY633" s="381"/>
      <c r="CZ633" s="381"/>
      <c r="DA633" s="381"/>
      <c r="DB633" s="381"/>
      <c r="DC633" s="381"/>
      <c r="DD633" s="381"/>
      <c r="DE633" s="381"/>
      <c r="DF633" s="381"/>
      <c r="DG633" s="381"/>
      <c r="DH633" s="381"/>
      <c r="DI633" s="381"/>
      <c r="DJ633" s="381"/>
      <c r="DK633" s="381"/>
      <c r="DL633" s="381"/>
      <c r="DM633" s="381"/>
      <c r="DN633" s="381"/>
      <c r="DO633" s="381"/>
      <c r="DP633" s="381"/>
      <c r="DQ633" s="381"/>
      <c r="DR633" s="381"/>
      <c r="DS633" s="381"/>
    </row>
    <row r="634" spans="1:123" s="60" customFormat="1" ht="19.5" customHeight="1" x14ac:dyDescent="0.2">
      <c r="A634" s="30" t="s">
        <v>966</v>
      </c>
      <c r="B634" s="30" t="s">
        <v>681</v>
      </c>
      <c r="C634" s="141">
        <v>303.3</v>
      </c>
      <c r="D634" s="233">
        <v>4.9200787479130717E-7</v>
      </c>
      <c r="E634" s="359"/>
      <c r="F634" s="360"/>
      <c r="G634" s="361"/>
      <c r="J634" s="381"/>
      <c r="K634" s="381"/>
      <c r="L634" s="381"/>
      <c r="M634" s="381"/>
      <c r="N634" s="381"/>
      <c r="O634" s="381"/>
      <c r="P634" s="381"/>
      <c r="Q634" s="381"/>
      <c r="R634" s="381"/>
      <c r="S634" s="381"/>
      <c r="T634" s="381"/>
      <c r="U634" s="381"/>
      <c r="V634" s="381"/>
      <c r="W634" s="381"/>
      <c r="X634" s="381"/>
      <c r="Y634" s="381"/>
      <c r="Z634" s="381"/>
      <c r="AA634" s="381"/>
      <c r="AB634" s="381"/>
      <c r="AC634" s="381"/>
      <c r="AD634" s="381"/>
      <c r="AE634" s="381"/>
      <c r="AF634" s="381"/>
      <c r="AG634" s="381"/>
      <c r="AH634" s="381"/>
      <c r="AI634" s="381"/>
      <c r="AJ634" s="381"/>
      <c r="AK634" s="381"/>
      <c r="AL634" s="381"/>
      <c r="AM634" s="381"/>
      <c r="AN634" s="381"/>
      <c r="AO634" s="381"/>
      <c r="AP634" s="381"/>
      <c r="AQ634" s="381"/>
      <c r="AR634" s="381"/>
      <c r="AS634" s="381"/>
      <c r="AT634" s="381"/>
      <c r="AU634" s="381"/>
      <c r="AV634" s="381"/>
      <c r="AW634" s="381"/>
      <c r="AX634" s="381"/>
      <c r="AY634" s="381"/>
      <c r="AZ634" s="381"/>
      <c r="BA634" s="381"/>
      <c r="BB634" s="381"/>
      <c r="BC634" s="381"/>
      <c r="BD634" s="381"/>
      <c r="BE634" s="381"/>
      <c r="BF634" s="381"/>
      <c r="BG634" s="381"/>
      <c r="BH634" s="381"/>
      <c r="BI634" s="381"/>
      <c r="BJ634" s="381"/>
      <c r="BK634" s="381"/>
      <c r="BL634" s="381"/>
      <c r="BM634" s="381"/>
      <c r="BN634" s="381"/>
      <c r="BO634" s="381"/>
      <c r="BP634" s="381"/>
      <c r="BQ634" s="381"/>
      <c r="BR634" s="381"/>
      <c r="BS634" s="381"/>
      <c r="BT634" s="381"/>
      <c r="BU634" s="381"/>
      <c r="BV634" s="381"/>
      <c r="BW634" s="381"/>
      <c r="BX634" s="381"/>
      <c r="BY634" s="381"/>
      <c r="BZ634" s="381"/>
      <c r="CA634" s="381"/>
      <c r="CB634" s="381"/>
      <c r="CC634" s="381"/>
      <c r="CD634" s="381"/>
      <c r="CE634" s="381"/>
      <c r="CF634" s="381"/>
      <c r="CG634" s="381"/>
      <c r="CH634" s="381"/>
      <c r="CI634" s="381"/>
      <c r="CJ634" s="381"/>
      <c r="CK634" s="381"/>
      <c r="CL634" s="381"/>
      <c r="CM634" s="381"/>
      <c r="CN634" s="381"/>
      <c r="CO634" s="381"/>
      <c r="CP634" s="381"/>
      <c r="CQ634" s="381"/>
      <c r="CR634" s="381"/>
      <c r="CS634" s="381"/>
      <c r="CT634" s="381"/>
      <c r="CU634" s="381"/>
      <c r="CV634" s="381"/>
      <c r="CW634" s="381"/>
      <c r="CX634" s="381"/>
      <c r="CY634" s="381"/>
      <c r="CZ634" s="381"/>
      <c r="DA634" s="381"/>
      <c r="DB634" s="381"/>
      <c r="DC634" s="381"/>
      <c r="DD634" s="381"/>
      <c r="DE634" s="381"/>
      <c r="DF634" s="381"/>
      <c r="DG634" s="381"/>
      <c r="DH634" s="381"/>
      <c r="DI634" s="381"/>
      <c r="DJ634" s="381"/>
      <c r="DK634" s="381"/>
      <c r="DL634" s="381"/>
      <c r="DM634" s="381"/>
      <c r="DN634" s="381"/>
      <c r="DO634" s="381"/>
      <c r="DP634" s="381"/>
      <c r="DQ634" s="381"/>
      <c r="DR634" s="381"/>
      <c r="DS634" s="381"/>
    </row>
    <row r="635" spans="1:123" s="60" customFormat="1" ht="19.5" customHeight="1" x14ac:dyDescent="0.2">
      <c r="A635" s="30" t="s">
        <v>967</v>
      </c>
      <c r="B635" s="30" t="s">
        <v>682</v>
      </c>
      <c r="C635" s="141">
        <v>74714.14</v>
      </c>
      <c r="D635" s="233">
        <v>1.2119995132957531E-4</v>
      </c>
      <c r="E635" s="359"/>
      <c r="F635" s="360"/>
      <c r="G635" s="361"/>
      <c r="J635" s="381"/>
      <c r="K635" s="381"/>
      <c r="L635" s="381"/>
      <c r="M635" s="381"/>
      <c r="N635" s="381"/>
      <c r="O635" s="381"/>
      <c r="P635" s="381"/>
      <c r="Q635" s="381"/>
      <c r="R635" s="381"/>
      <c r="S635" s="381"/>
      <c r="T635" s="381"/>
      <c r="U635" s="381"/>
      <c r="V635" s="381"/>
      <c r="W635" s="381"/>
      <c r="X635" s="381"/>
      <c r="Y635" s="381"/>
      <c r="Z635" s="381"/>
      <c r="AA635" s="381"/>
      <c r="AB635" s="381"/>
      <c r="AC635" s="381"/>
      <c r="AD635" s="381"/>
      <c r="AE635" s="381"/>
      <c r="AF635" s="381"/>
      <c r="AG635" s="381"/>
      <c r="AH635" s="381"/>
      <c r="AI635" s="381"/>
      <c r="AJ635" s="381"/>
      <c r="AK635" s="381"/>
      <c r="AL635" s="381"/>
      <c r="AM635" s="381"/>
      <c r="AN635" s="381"/>
      <c r="AO635" s="381"/>
      <c r="AP635" s="381"/>
      <c r="AQ635" s="381"/>
      <c r="AR635" s="381"/>
      <c r="AS635" s="381"/>
      <c r="AT635" s="381"/>
      <c r="AU635" s="381"/>
      <c r="AV635" s="381"/>
      <c r="AW635" s="381"/>
      <c r="AX635" s="381"/>
      <c r="AY635" s="381"/>
      <c r="AZ635" s="381"/>
      <c r="BA635" s="381"/>
      <c r="BB635" s="381"/>
      <c r="BC635" s="381"/>
      <c r="BD635" s="381"/>
      <c r="BE635" s="381"/>
      <c r="BF635" s="381"/>
      <c r="BG635" s="381"/>
      <c r="BH635" s="381"/>
      <c r="BI635" s="381"/>
      <c r="BJ635" s="381"/>
      <c r="BK635" s="381"/>
      <c r="BL635" s="381"/>
      <c r="BM635" s="381"/>
      <c r="BN635" s="381"/>
      <c r="BO635" s="381"/>
      <c r="BP635" s="381"/>
      <c r="BQ635" s="381"/>
      <c r="BR635" s="381"/>
      <c r="BS635" s="381"/>
      <c r="BT635" s="381"/>
      <c r="BU635" s="381"/>
      <c r="BV635" s="381"/>
      <c r="BW635" s="381"/>
      <c r="BX635" s="381"/>
      <c r="BY635" s="381"/>
      <c r="BZ635" s="381"/>
      <c r="CA635" s="381"/>
      <c r="CB635" s="381"/>
      <c r="CC635" s="381"/>
      <c r="CD635" s="381"/>
      <c r="CE635" s="381"/>
      <c r="CF635" s="381"/>
      <c r="CG635" s="381"/>
      <c r="CH635" s="381"/>
      <c r="CI635" s="381"/>
      <c r="CJ635" s="381"/>
      <c r="CK635" s="381"/>
      <c r="CL635" s="381"/>
      <c r="CM635" s="381"/>
      <c r="CN635" s="381"/>
      <c r="CO635" s="381"/>
      <c r="CP635" s="381"/>
      <c r="CQ635" s="381"/>
      <c r="CR635" s="381"/>
      <c r="CS635" s="381"/>
      <c r="CT635" s="381"/>
      <c r="CU635" s="381"/>
      <c r="CV635" s="381"/>
      <c r="CW635" s="381"/>
      <c r="CX635" s="381"/>
      <c r="CY635" s="381"/>
      <c r="CZ635" s="381"/>
      <c r="DA635" s="381"/>
      <c r="DB635" s="381"/>
      <c r="DC635" s="381"/>
      <c r="DD635" s="381"/>
      <c r="DE635" s="381"/>
      <c r="DF635" s="381"/>
      <c r="DG635" s="381"/>
      <c r="DH635" s="381"/>
      <c r="DI635" s="381"/>
      <c r="DJ635" s="381"/>
      <c r="DK635" s="381"/>
      <c r="DL635" s="381"/>
      <c r="DM635" s="381"/>
      <c r="DN635" s="381"/>
      <c r="DO635" s="381"/>
      <c r="DP635" s="381"/>
      <c r="DQ635" s="381"/>
      <c r="DR635" s="381"/>
      <c r="DS635" s="381"/>
    </row>
    <row r="636" spans="1:123" s="60" customFormat="1" ht="19.5" customHeight="1" x14ac:dyDescent="0.2">
      <c r="A636" s="30" t="s">
        <v>968</v>
      </c>
      <c r="B636" s="30" t="s">
        <v>683</v>
      </c>
      <c r="C636" s="141">
        <v>139730.26</v>
      </c>
      <c r="D636" s="233">
        <v>2.2666794680724299E-4</v>
      </c>
      <c r="E636" s="359"/>
      <c r="F636" s="360"/>
      <c r="G636" s="361"/>
      <c r="J636" s="381"/>
      <c r="K636" s="381"/>
      <c r="L636" s="381"/>
      <c r="M636" s="381"/>
      <c r="N636" s="381"/>
      <c r="O636" s="381"/>
      <c r="P636" s="381"/>
      <c r="Q636" s="381"/>
      <c r="R636" s="381"/>
      <c r="S636" s="381"/>
      <c r="T636" s="381"/>
      <c r="U636" s="381"/>
      <c r="V636" s="381"/>
      <c r="W636" s="381"/>
      <c r="X636" s="381"/>
      <c r="Y636" s="381"/>
      <c r="Z636" s="381"/>
      <c r="AA636" s="381"/>
      <c r="AB636" s="381"/>
      <c r="AC636" s="381"/>
      <c r="AD636" s="381"/>
      <c r="AE636" s="381"/>
      <c r="AF636" s="381"/>
      <c r="AG636" s="381"/>
      <c r="AH636" s="381"/>
      <c r="AI636" s="381"/>
      <c r="AJ636" s="381"/>
      <c r="AK636" s="381"/>
      <c r="AL636" s="381"/>
      <c r="AM636" s="381"/>
      <c r="AN636" s="381"/>
      <c r="AO636" s="381"/>
      <c r="AP636" s="381"/>
      <c r="AQ636" s="381"/>
      <c r="AR636" s="381"/>
      <c r="AS636" s="381"/>
      <c r="AT636" s="381"/>
      <c r="AU636" s="381"/>
      <c r="AV636" s="381"/>
      <c r="AW636" s="381"/>
      <c r="AX636" s="381"/>
      <c r="AY636" s="381"/>
      <c r="AZ636" s="381"/>
      <c r="BA636" s="381"/>
      <c r="BB636" s="381"/>
      <c r="BC636" s="381"/>
      <c r="BD636" s="381"/>
      <c r="BE636" s="381"/>
      <c r="BF636" s="381"/>
      <c r="BG636" s="381"/>
      <c r="BH636" s="381"/>
      <c r="BI636" s="381"/>
      <c r="BJ636" s="381"/>
      <c r="BK636" s="381"/>
      <c r="BL636" s="381"/>
      <c r="BM636" s="381"/>
      <c r="BN636" s="381"/>
      <c r="BO636" s="381"/>
      <c r="BP636" s="381"/>
      <c r="BQ636" s="381"/>
      <c r="BR636" s="381"/>
      <c r="BS636" s="381"/>
      <c r="BT636" s="381"/>
      <c r="BU636" s="381"/>
      <c r="BV636" s="381"/>
      <c r="BW636" s="381"/>
      <c r="BX636" s="381"/>
      <c r="BY636" s="381"/>
      <c r="BZ636" s="381"/>
      <c r="CA636" s="381"/>
      <c r="CB636" s="381"/>
      <c r="CC636" s="381"/>
      <c r="CD636" s="381"/>
      <c r="CE636" s="381"/>
      <c r="CF636" s="381"/>
      <c r="CG636" s="381"/>
      <c r="CH636" s="381"/>
      <c r="CI636" s="381"/>
      <c r="CJ636" s="381"/>
      <c r="CK636" s="381"/>
      <c r="CL636" s="381"/>
      <c r="CM636" s="381"/>
      <c r="CN636" s="381"/>
      <c r="CO636" s="381"/>
      <c r="CP636" s="381"/>
      <c r="CQ636" s="381"/>
      <c r="CR636" s="381"/>
      <c r="CS636" s="381"/>
      <c r="CT636" s="381"/>
      <c r="CU636" s="381"/>
      <c r="CV636" s="381"/>
      <c r="CW636" s="381"/>
      <c r="CX636" s="381"/>
      <c r="CY636" s="381"/>
      <c r="CZ636" s="381"/>
      <c r="DA636" s="381"/>
      <c r="DB636" s="381"/>
      <c r="DC636" s="381"/>
      <c r="DD636" s="381"/>
      <c r="DE636" s="381"/>
      <c r="DF636" s="381"/>
      <c r="DG636" s="381"/>
      <c r="DH636" s="381"/>
      <c r="DI636" s="381"/>
      <c r="DJ636" s="381"/>
      <c r="DK636" s="381"/>
      <c r="DL636" s="381"/>
      <c r="DM636" s="381"/>
      <c r="DN636" s="381"/>
      <c r="DO636" s="381"/>
      <c r="DP636" s="381"/>
      <c r="DQ636" s="381"/>
      <c r="DR636" s="381"/>
      <c r="DS636" s="381"/>
    </row>
    <row r="637" spans="1:123" s="60" customFormat="1" ht="19.5" customHeight="1" x14ac:dyDescent="0.2">
      <c r="A637" s="30" t="s">
        <v>969</v>
      </c>
      <c r="B637" s="30" t="s">
        <v>684</v>
      </c>
      <c r="C637" s="141">
        <v>10177.709999999999</v>
      </c>
      <c r="D637" s="233">
        <v>1.6510100452826358E-5</v>
      </c>
      <c r="E637" s="359"/>
      <c r="F637" s="360"/>
      <c r="G637" s="361"/>
      <c r="J637" s="381"/>
      <c r="K637" s="381"/>
      <c r="L637" s="381"/>
      <c r="M637" s="381"/>
      <c r="N637" s="381"/>
      <c r="O637" s="381"/>
      <c r="P637" s="381"/>
      <c r="Q637" s="381"/>
      <c r="R637" s="381"/>
      <c r="S637" s="381"/>
      <c r="T637" s="381"/>
      <c r="U637" s="381"/>
      <c r="V637" s="381"/>
      <c r="W637" s="381"/>
      <c r="X637" s="381"/>
      <c r="Y637" s="381"/>
      <c r="Z637" s="381"/>
      <c r="AA637" s="381"/>
      <c r="AB637" s="381"/>
      <c r="AC637" s="381"/>
      <c r="AD637" s="381"/>
      <c r="AE637" s="381"/>
      <c r="AF637" s="381"/>
      <c r="AG637" s="381"/>
      <c r="AH637" s="381"/>
      <c r="AI637" s="381"/>
      <c r="AJ637" s="381"/>
      <c r="AK637" s="381"/>
      <c r="AL637" s="381"/>
      <c r="AM637" s="381"/>
      <c r="AN637" s="381"/>
      <c r="AO637" s="381"/>
      <c r="AP637" s="381"/>
      <c r="AQ637" s="381"/>
      <c r="AR637" s="381"/>
      <c r="AS637" s="381"/>
      <c r="AT637" s="381"/>
      <c r="AU637" s="381"/>
      <c r="AV637" s="381"/>
      <c r="AW637" s="381"/>
      <c r="AX637" s="381"/>
      <c r="AY637" s="381"/>
      <c r="AZ637" s="381"/>
      <c r="BA637" s="381"/>
      <c r="BB637" s="381"/>
      <c r="BC637" s="381"/>
      <c r="BD637" s="381"/>
      <c r="BE637" s="381"/>
      <c r="BF637" s="381"/>
      <c r="BG637" s="381"/>
      <c r="BH637" s="381"/>
      <c r="BI637" s="381"/>
      <c r="BJ637" s="381"/>
      <c r="BK637" s="381"/>
      <c r="BL637" s="381"/>
      <c r="BM637" s="381"/>
      <c r="BN637" s="381"/>
      <c r="BO637" s="381"/>
      <c r="BP637" s="381"/>
      <c r="BQ637" s="381"/>
      <c r="BR637" s="381"/>
      <c r="BS637" s="381"/>
      <c r="BT637" s="381"/>
      <c r="BU637" s="381"/>
      <c r="BV637" s="381"/>
      <c r="BW637" s="381"/>
      <c r="BX637" s="381"/>
      <c r="BY637" s="381"/>
      <c r="BZ637" s="381"/>
      <c r="CA637" s="381"/>
      <c r="CB637" s="381"/>
      <c r="CC637" s="381"/>
      <c r="CD637" s="381"/>
      <c r="CE637" s="381"/>
      <c r="CF637" s="381"/>
      <c r="CG637" s="381"/>
      <c r="CH637" s="381"/>
      <c r="CI637" s="381"/>
      <c r="CJ637" s="381"/>
      <c r="CK637" s="381"/>
      <c r="CL637" s="381"/>
      <c r="CM637" s="381"/>
      <c r="CN637" s="381"/>
      <c r="CO637" s="381"/>
      <c r="CP637" s="381"/>
      <c r="CQ637" s="381"/>
      <c r="CR637" s="381"/>
      <c r="CS637" s="381"/>
      <c r="CT637" s="381"/>
      <c r="CU637" s="381"/>
      <c r="CV637" s="381"/>
      <c r="CW637" s="381"/>
      <c r="CX637" s="381"/>
      <c r="CY637" s="381"/>
      <c r="CZ637" s="381"/>
      <c r="DA637" s="381"/>
      <c r="DB637" s="381"/>
      <c r="DC637" s="381"/>
      <c r="DD637" s="381"/>
      <c r="DE637" s="381"/>
      <c r="DF637" s="381"/>
      <c r="DG637" s="381"/>
      <c r="DH637" s="381"/>
      <c r="DI637" s="381"/>
      <c r="DJ637" s="381"/>
      <c r="DK637" s="381"/>
      <c r="DL637" s="381"/>
      <c r="DM637" s="381"/>
      <c r="DN637" s="381"/>
      <c r="DO637" s="381"/>
      <c r="DP637" s="381"/>
      <c r="DQ637" s="381"/>
      <c r="DR637" s="381"/>
      <c r="DS637" s="381"/>
    </row>
    <row r="638" spans="1:123" s="60" customFormat="1" ht="19.5" customHeight="1" x14ac:dyDescent="0.2">
      <c r="A638" s="30" t="s">
        <v>970</v>
      </c>
      <c r="B638" s="30" t="s">
        <v>685</v>
      </c>
      <c r="C638" s="141">
        <v>40795.410000000003</v>
      </c>
      <c r="D638" s="233">
        <v>6.6177589763732412E-5</v>
      </c>
      <c r="E638" s="359"/>
      <c r="F638" s="360"/>
      <c r="G638" s="361"/>
      <c r="J638" s="381"/>
      <c r="K638" s="381"/>
      <c r="L638" s="381"/>
      <c r="M638" s="381"/>
      <c r="N638" s="381"/>
      <c r="O638" s="381"/>
      <c r="P638" s="381"/>
      <c r="Q638" s="381"/>
      <c r="R638" s="381"/>
      <c r="S638" s="381"/>
      <c r="T638" s="381"/>
      <c r="U638" s="381"/>
      <c r="V638" s="381"/>
      <c r="W638" s="381"/>
      <c r="X638" s="381"/>
      <c r="Y638" s="381"/>
      <c r="Z638" s="381"/>
      <c r="AA638" s="381"/>
      <c r="AB638" s="381"/>
      <c r="AC638" s="381"/>
      <c r="AD638" s="381"/>
      <c r="AE638" s="381"/>
      <c r="AF638" s="381"/>
      <c r="AG638" s="381"/>
      <c r="AH638" s="381"/>
      <c r="AI638" s="381"/>
      <c r="AJ638" s="381"/>
      <c r="AK638" s="381"/>
      <c r="AL638" s="381"/>
      <c r="AM638" s="381"/>
      <c r="AN638" s="381"/>
      <c r="AO638" s="381"/>
      <c r="AP638" s="381"/>
      <c r="AQ638" s="381"/>
      <c r="AR638" s="381"/>
      <c r="AS638" s="381"/>
      <c r="AT638" s="381"/>
      <c r="AU638" s="381"/>
      <c r="AV638" s="381"/>
      <c r="AW638" s="381"/>
      <c r="AX638" s="381"/>
      <c r="AY638" s="381"/>
      <c r="AZ638" s="381"/>
      <c r="BA638" s="381"/>
      <c r="BB638" s="381"/>
      <c r="BC638" s="381"/>
      <c r="BD638" s="381"/>
      <c r="BE638" s="381"/>
      <c r="BF638" s="381"/>
      <c r="BG638" s="381"/>
      <c r="BH638" s="381"/>
      <c r="BI638" s="381"/>
      <c r="BJ638" s="381"/>
      <c r="BK638" s="381"/>
      <c r="BL638" s="381"/>
      <c r="BM638" s="381"/>
      <c r="BN638" s="381"/>
      <c r="BO638" s="381"/>
      <c r="BP638" s="381"/>
      <c r="BQ638" s="381"/>
      <c r="BR638" s="381"/>
      <c r="BS638" s="381"/>
      <c r="BT638" s="381"/>
      <c r="BU638" s="381"/>
      <c r="BV638" s="381"/>
      <c r="BW638" s="381"/>
      <c r="BX638" s="381"/>
      <c r="BY638" s="381"/>
      <c r="BZ638" s="381"/>
      <c r="CA638" s="381"/>
      <c r="CB638" s="381"/>
      <c r="CC638" s="381"/>
      <c r="CD638" s="381"/>
      <c r="CE638" s="381"/>
      <c r="CF638" s="381"/>
      <c r="CG638" s="381"/>
      <c r="CH638" s="381"/>
      <c r="CI638" s="381"/>
      <c r="CJ638" s="381"/>
      <c r="CK638" s="381"/>
      <c r="CL638" s="381"/>
      <c r="CM638" s="381"/>
      <c r="CN638" s="381"/>
      <c r="CO638" s="381"/>
      <c r="CP638" s="381"/>
      <c r="CQ638" s="381"/>
      <c r="CR638" s="381"/>
      <c r="CS638" s="381"/>
      <c r="CT638" s="381"/>
      <c r="CU638" s="381"/>
      <c r="CV638" s="381"/>
      <c r="CW638" s="381"/>
      <c r="CX638" s="381"/>
      <c r="CY638" s="381"/>
      <c r="CZ638" s="381"/>
      <c r="DA638" s="381"/>
      <c r="DB638" s="381"/>
      <c r="DC638" s="381"/>
      <c r="DD638" s="381"/>
      <c r="DE638" s="381"/>
      <c r="DF638" s="381"/>
      <c r="DG638" s="381"/>
      <c r="DH638" s="381"/>
      <c r="DI638" s="381"/>
      <c r="DJ638" s="381"/>
      <c r="DK638" s="381"/>
      <c r="DL638" s="381"/>
      <c r="DM638" s="381"/>
      <c r="DN638" s="381"/>
      <c r="DO638" s="381"/>
      <c r="DP638" s="381"/>
      <c r="DQ638" s="381"/>
      <c r="DR638" s="381"/>
      <c r="DS638" s="381"/>
    </row>
    <row r="639" spans="1:123" s="60" customFormat="1" ht="19.5" customHeight="1" x14ac:dyDescent="0.2">
      <c r="A639" s="30" t="s">
        <v>971</v>
      </c>
      <c r="B639" s="30" t="s">
        <v>686</v>
      </c>
      <c r="C639" s="141">
        <v>116532.19</v>
      </c>
      <c r="D639" s="233">
        <v>1.8903644954393938E-4</v>
      </c>
      <c r="E639" s="359"/>
      <c r="F639" s="360"/>
      <c r="G639" s="361"/>
      <c r="J639" s="381"/>
      <c r="K639" s="381"/>
      <c r="L639" s="381"/>
      <c r="M639" s="381"/>
      <c r="N639" s="381"/>
      <c r="O639" s="381"/>
      <c r="P639" s="381"/>
      <c r="Q639" s="381"/>
      <c r="R639" s="381"/>
      <c r="S639" s="381"/>
      <c r="T639" s="381"/>
      <c r="U639" s="381"/>
      <c r="V639" s="381"/>
      <c r="W639" s="381"/>
      <c r="X639" s="381"/>
      <c r="Y639" s="381"/>
      <c r="Z639" s="381"/>
      <c r="AA639" s="381"/>
      <c r="AB639" s="381"/>
      <c r="AC639" s="381"/>
      <c r="AD639" s="381"/>
      <c r="AE639" s="381"/>
      <c r="AF639" s="381"/>
      <c r="AG639" s="381"/>
      <c r="AH639" s="381"/>
      <c r="AI639" s="381"/>
      <c r="AJ639" s="381"/>
      <c r="AK639" s="381"/>
      <c r="AL639" s="381"/>
      <c r="AM639" s="381"/>
      <c r="AN639" s="381"/>
      <c r="AO639" s="381"/>
      <c r="AP639" s="381"/>
      <c r="AQ639" s="381"/>
      <c r="AR639" s="381"/>
      <c r="AS639" s="381"/>
      <c r="AT639" s="381"/>
      <c r="AU639" s="381"/>
      <c r="AV639" s="381"/>
      <c r="AW639" s="381"/>
      <c r="AX639" s="381"/>
      <c r="AY639" s="381"/>
      <c r="AZ639" s="381"/>
      <c r="BA639" s="381"/>
      <c r="BB639" s="381"/>
      <c r="BC639" s="381"/>
      <c r="BD639" s="381"/>
      <c r="BE639" s="381"/>
      <c r="BF639" s="381"/>
      <c r="BG639" s="381"/>
      <c r="BH639" s="381"/>
      <c r="BI639" s="381"/>
      <c r="BJ639" s="381"/>
      <c r="BK639" s="381"/>
      <c r="BL639" s="381"/>
      <c r="BM639" s="381"/>
      <c r="BN639" s="381"/>
      <c r="BO639" s="381"/>
      <c r="BP639" s="381"/>
      <c r="BQ639" s="381"/>
      <c r="BR639" s="381"/>
      <c r="BS639" s="381"/>
      <c r="BT639" s="381"/>
      <c r="BU639" s="381"/>
      <c r="BV639" s="381"/>
      <c r="BW639" s="381"/>
      <c r="BX639" s="381"/>
      <c r="BY639" s="381"/>
      <c r="BZ639" s="381"/>
      <c r="CA639" s="381"/>
      <c r="CB639" s="381"/>
      <c r="CC639" s="381"/>
      <c r="CD639" s="381"/>
      <c r="CE639" s="381"/>
      <c r="CF639" s="381"/>
      <c r="CG639" s="381"/>
      <c r="CH639" s="381"/>
      <c r="CI639" s="381"/>
      <c r="CJ639" s="381"/>
      <c r="CK639" s="381"/>
      <c r="CL639" s="381"/>
      <c r="CM639" s="381"/>
      <c r="CN639" s="381"/>
      <c r="CO639" s="381"/>
      <c r="CP639" s="381"/>
      <c r="CQ639" s="381"/>
      <c r="CR639" s="381"/>
      <c r="CS639" s="381"/>
      <c r="CT639" s="381"/>
      <c r="CU639" s="381"/>
      <c r="CV639" s="381"/>
      <c r="CW639" s="381"/>
      <c r="CX639" s="381"/>
      <c r="CY639" s="381"/>
      <c r="CZ639" s="381"/>
      <c r="DA639" s="381"/>
      <c r="DB639" s="381"/>
      <c r="DC639" s="381"/>
      <c r="DD639" s="381"/>
      <c r="DE639" s="381"/>
      <c r="DF639" s="381"/>
      <c r="DG639" s="381"/>
      <c r="DH639" s="381"/>
      <c r="DI639" s="381"/>
      <c r="DJ639" s="381"/>
      <c r="DK639" s="381"/>
      <c r="DL639" s="381"/>
      <c r="DM639" s="381"/>
      <c r="DN639" s="381"/>
      <c r="DO639" s="381"/>
      <c r="DP639" s="381"/>
      <c r="DQ639" s="381"/>
      <c r="DR639" s="381"/>
      <c r="DS639" s="381"/>
    </row>
    <row r="640" spans="1:123" s="60" customFormat="1" ht="19.5" customHeight="1" x14ac:dyDescent="0.2">
      <c r="A640" s="30" t="s">
        <v>972</v>
      </c>
      <c r="B640" s="30" t="s">
        <v>687</v>
      </c>
      <c r="C640" s="141">
        <v>4756041.78</v>
      </c>
      <c r="D640" s="233">
        <v>7.7151665301564976E-3</v>
      </c>
      <c r="E640" s="359"/>
      <c r="F640" s="360"/>
      <c r="G640" s="361"/>
      <c r="J640" s="381"/>
      <c r="K640" s="381"/>
      <c r="L640" s="381"/>
      <c r="M640" s="381"/>
      <c r="N640" s="381"/>
      <c r="O640" s="381"/>
      <c r="P640" s="381"/>
      <c r="Q640" s="381"/>
      <c r="R640" s="381"/>
      <c r="S640" s="381"/>
      <c r="T640" s="381"/>
      <c r="U640" s="381"/>
      <c r="V640" s="381"/>
      <c r="W640" s="381"/>
      <c r="X640" s="381"/>
      <c r="Y640" s="381"/>
      <c r="Z640" s="381"/>
      <c r="AA640" s="381"/>
      <c r="AB640" s="381"/>
      <c r="AC640" s="381"/>
      <c r="AD640" s="381"/>
      <c r="AE640" s="381"/>
      <c r="AF640" s="381"/>
      <c r="AG640" s="381"/>
      <c r="AH640" s="381"/>
      <c r="AI640" s="381"/>
      <c r="AJ640" s="381"/>
      <c r="AK640" s="381"/>
      <c r="AL640" s="381"/>
      <c r="AM640" s="381"/>
      <c r="AN640" s="381"/>
      <c r="AO640" s="381"/>
      <c r="AP640" s="381"/>
      <c r="AQ640" s="381"/>
      <c r="AR640" s="381"/>
      <c r="AS640" s="381"/>
      <c r="AT640" s="381"/>
      <c r="AU640" s="381"/>
      <c r="AV640" s="381"/>
      <c r="AW640" s="381"/>
      <c r="AX640" s="381"/>
      <c r="AY640" s="381"/>
      <c r="AZ640" s="381"/>
      <c r="BA640" s="381"/>
      <c r="BB640" s="381"/>
      <c r="BC640" s="381"/>
      <c r="BD640" s="381"/>
      <c r="BE640" s="381"/>
      <c r="BF640" s="381"/>
      <c r="BG640" s="381"/>
      <c r="BH640" s="381"/>
      <c r="BI640" s="381"/>
      <c r="BJ640" s="381"/>
      <c r="BK640" s="381"/>
      <c r="BL640" s="381"/>
      <c r="BM640" s="381"/>
      <c r="BN640" s="381"/>
      <c r="BO640" s="381"/>
      <c r="BP640" s="381"/>
      <c r="BQ640" s="381"/>
      <c r="BR640" s="381"/>
      <c r="BS640" s="381"/>
      <c r="BT640" s="381"/>
      <c r="BU640" s="381"/>
      <c r="BV640" s="381"/>
      <c r="BW640" s="381"/>
      <c r="BX640" s="381"/>
      <c r="BY640" s="381"/>
      <c r="BZ640" s="381"/>
      <c r="CA640" s="381"/>
      <c r="CB640" s="381"/>
      <c r="CC640" s="381"/>
      <c r="CD640" s="381"/>
      <c r="CE640" s="381"/>
      <c r="CF640" s="381"/>
      <c r="CG640" s="381"/>
      <c r="CH640" s="381"/>
      <c r="CI640" s="381"/>
      <c r="CJ640" s="381"/>
      <c r="CK640" s="381"/>
      <c r="CL640" s="381"/>
      <c r="CM640" s="381"/>
      <c r="CN640" s="381"/>
      <c r="CO640" s="381"/>
      <c r="CP640" s="381"/>
      <c r="CQ640" s="381"/>
      <c r="CR640" s="381"/>
      <c r="CS640" s="381"/>
      <c r="CT640" s="381"/>
      <c r="CU640" s="381"/>
      <c r="CV640" s="381"/>
      <c r="CW640" s="381"/>
      <c r="CX640" s="381"/>
      <c r="CY640" s="381"/>
      <c r="CZ640" s="381"/>
      <c r="DA640" s="381"/>
      <c r="DB640" s="381"/>
      <c r="DC640" s="381"/>
      <c r="DD640" s="381"/>
      <c r="DE640" s="381"/>
      <c r="DF640" s="381"/>
      <c r="DG640" s="381"/>
      <c r="DH640" s="381"/>
      <c r="DI640" s="381"/>
      <c r="DJ640" s="381"/>
      <c r="DK640" s="381"/>
      <c r="DL640" s="381"/>
      <c r="DM640" s="381"/>
      <c r="DN640" s="381"/>
      <c r="DO640" s="381"/>
      <c r="DP640" s="381"/>
      <c r="DQ640" s="381"/>
      <c r="DR640" s="381"/>
      <c r="DS640" s="381"/>
    </row>
    <row r="641" spans="1:123" s="60" customFormat="1" ht="19.5" customHeight="1" x14ac:dyDescent="0.2">
      <c r="A641" s="30" t="s">
        <v>973</v>
      </c>
      <c r="B641" s="30" t="s">
        <v>688</v>
      </c>
      <c r="C641" s="141">
        <v>5554200.7300000004</v>
      </c>
      <c r="D641" s="233">
        <v>9.0099258072259391E-3</v>
      </c>
      <c r="E641" s="359"/>
      <c r="F641" s="360"/>
      <c r="G641" s="361"/>
      <c r="J641" s="381"/>
      <c r="K641" s="381"/>
      <c r="L641" s="381"/>
      <c r="M641" s="381"/>
      <c r="N641" s="381"/>
      <c r="O641" s="381"/>
      <c r="P641" s="381"/>
      <c r="Q641" s="381"/>
      <c r="R641" s="381"/>
      <c r="S641" s="381"/>
      <c r="T641" s="381"/>
      <c r="U641" s="381"/>
      <c r="V641" s="381"/>
      <c r="W641" s="381"/>
      <c r="X641" s="381"/>
      <c r="Y641" s="381"/>
      <c r="Z641" s="381"/>
      <c r="AA641" s="381"/>
      <c r="AB641" s="381"/>
      <c r="AC641" s="381"/>
      <c r="AD641" s="381"/>
      <c r="AE641" s="381"/>
      <c r="AF641" s="381"/>
      <c r="AG641" s="381"/>
      <c r="AH641" s="381"/>
      <c r="AI641" s="381"/>
      <c r="AJ641" s="381"/>
      <c r="AK641" s="381"/>
      <c r="AL641" s="381"/>
      <c r="AM641" s="381"/>
      <c r="AN641" s="381"/>
      <c r="AO641" s="381"/>
      <c r="AP641" s="381"/>
      <c r="AQ641" s="381"/>
      <c r="AR641" s="381"/>
      <c r="AS641" s="381"/>
      <c r="AT641" s="381"/>
      <c r="AU641" s="381"/>
      <c r="AV641" s="381"/>
      <c r="AW641" s="381"/>
      <c r="AX641" s="381"/>
      <c r="AY641" s="381"/>
      <c r="AZ641" s="381"/>
      <c r="BA641" s="381"/>
      <c r="BB641" s="381"/>
      <c r="BC641" s="381"/>
      <c r="BD641" s="381"/>
      <c r="BE641" s="381"/>
      <c r="BF641" s="381"/>
      <c r="BG641" s="381"/>
      <c r="BH641" s="381"/>
      <c r="BI641" s="381"/>
      <c r="BJ641" s="381"/>
      <c r="BK641" s="381"/>
      <c r="BL641" s="381"/>
      <c r="BM641" s="381"/>
      <c r="BN641" s="381"/>
      <c r="BO641" s="381"/>
      <c r="BP641" s="381"/>
      <c r="BQ641" s="381"/>
      <c r="BR641" s="381"/>
      <c r="BS641" s="381"/>
      <c r="BT641" s="381"/>
      <c r="BU641" s="381"/>
      <c r="BV641" s="381"/>
      <c r="BW641" s="381"/>
      <c r="BX641" s="381"/>
      <c r="BY641" s="381"/>
      <c r="BZ641" s="381"/>
      <c r="CA641" s="381"/>
      <c r="CB641" s="381"/>
      <c r="CC641" s="381"/>
      <c r="CD641" s="381"/>
      <c r="CE641" s="381"/>
      <c r="CF641" s="381"/>
      <c r="CG641" s="381"/>
      <c r="CH641" s="381"/>
      <c r="CI641" s="381"/>
      <c r="CJ641" s="381"/>
      <c r="CK641" s="381"/>
      <c r="CL641" s="381"/>
      <c r="CM641" s="381"/>
      <c r="CN641" s="381"/>
      <c r="CO641" s="381"/>
      <c r="CP641" s="381"/>
      <c r="CQ641" s="381"/>
      <c r="CR641" s="381"/>
      <c r="CS641" s="381"/>
      <c r="CT641" s="381"/>
      <c r="CU641" s="381"/>
      <c r="CV641" s="381"/>
      <c r="CW641" s="381"/>
      <c r="CX641" s="381"/>
      <c r="CY641" s="381"/>
      <c r="CZ641" s="381"/>
      <c r="DA641" s="381"/>
      <c r="DB641" s="381"/>
      <c r="DC641" s="381"/>
      <c r="DD641" s="381"/>
      <c r="DE641" s="381"/>
      <c r="DF641" s="381"/>
      <c r="DG641" s="381"/>
      <c r="DH641" s="381"/>
      <c r="DI641" s="381"/>
      <c r="DJ641" s="381"/>
      <c r="DK641" s="381"/>
      <c r="DL641" s="381"/>
      <c r="DM641" s="381"/>
      <c r="DN641" s="381"/>
      <c r="DO641" s="381"/>
      <c r="DP641" s="381"/>
      <c r="DQ641" s="381"/>
      <c r="DR641" s="381"/>
      <c r="DS641" s="381"/>
    </row>
    <row r="642" spans="1:123" s="60" customFormat="1" ht="19.5" customHeight="1" x14ac:dyDescent="0.2">
      <c r="A642" s="30" t="s">
        <v>974</v>
      </c>
      <c r="B642" s="30" t="s">
        <v>689</v>
      </c>
      <c r="C642" s="141">
        <v>-239.95</v>
      </c>
      <c r="D642" s="233">
        <v>-3.892426295950351E-7</v>
      </c>
      <c r="E642" s="359"/>
      <c r="F642" s="360"/>
      <c r="G642" s="361"/>
      <c r="J642" s="381"/>
      <c r="K642" s="381"/>
      <c r="L642" s="381"/>
      <c r="M642" s="381"/>
      <c r="N642" s="381"/>
      <c r="O642" s="381"/>
      <c r="P642" s="381"/>
      <c r="Q642" s="381"/>
      <c r="R642" s="381"/>
      <c r="S642" s="381"/>
      <c r="T642" s="381"/>
      <c r="U642" s="381"/>
      <c r="V642" s="381"/>
      <c r="W642" s="381"/>
      <c r="X642" s="381"/>
      <c r="Y642" s="381"/>
      <c r="Z642" s="381"/>
      <c r="AA642" s="381"/>
      <c r="AB642" s="381"/>
      <c r="AC642" s="381"/>
      <c r="AD642" s="381"/>
      <c r="AE642" s="381"/>
      <c r="AF642" s="381"/>
      <c r="AG642" s="381"/>
      <c r="AH642" s="381"/>
      <c r="AI642" s="381"/>
      <c r="AJ642" s="381"/>
      <c r="AK642" s="381"/>
      <c r="AL642" s="381"/>
      <c r="AM642" s="381"/>
      <c r="AN642" s="381"/>
      <c r="AO642" s="381"/>
      <c r="AP642" s="381"/>
      <c r="AQ642" s="381"/>
      <c r="AR642" s="381"/>
      <c r="AS642" s="381"/>
      <c r="AT642" s="381"/>
      <c r="AU642" s="381"/>
      <c r="AV642" s="381"/>
      <c r="AW642" s="381"/>
      <c r="AX642" s="381"/>
      <c r="AY642" s="381"/>
      <c r="AZ642" s="381"/>
      <c r="BA642" s="381"/>
      <c r="BB642" s="381"/>
      <c r="BC642" s="381"/>
      <c r="BD642" s="381"/>
      <c r="BE642" s="381"/>
      <c r="BF642" s="381"/>
      <c r="BG642" s="381"/>
      <c r="BH642" s="381"/>
      <c r="BI642" s="381"/>
      <c r="BJ642" s="381"/>
      <c r="BK642" s="381"/>
      <c r="BL642" s="381"/>
      <c r="BM642" s="381"/>
      <c r="BN642" s="381"/>
      <c r="BO642" s="381"/>
      <c r="BP642" s="381"/>
      <c r="BQ642" s="381"/>
      <c r="BR642" s="381"/>
      <c r="BS642" s="381"/>
      <c r="BT642" s="381"/>
      <c r="BU642" s="381"/>
      <c r="BV642" s="381"/>
      <c r="BW642" s="381"/>
      <c r="BX642" s="381"/>
      <c r="BY642" s="381"/>
      <c r="BZ642" s="381"/>
      <c r="CA642" s="381"/>
      <c r="CB642" s="381"/>
      <c r="CC642" s="381"/>
      <c r="CD642" s="381"/>
      <c r="CE642" s="381"/>
      <c r="CF642" s="381"/>
      <c r="CG642" s="381"/>
      <c r="CH642" s="381"/>
      <c r="CI642" s="381"/>
      <c r="CJ642" s="381"/>
      <c r="CK642" s="381"/>
      <c r="CL642" s="381"/>
      <c r="CM642" s="381"/>
      <c r="CN642" s="381"/>
      <c r="CO642" s="381"/>
      <c r="CP642" s="381"/>
      <c r="CQ642" s="381"/>
      <c r="CR642" s="381"/>
      <c r="CS642" s="381"/>
      <c r="CT642" s="381"/>
      <c r="CU642" s="381"/>
      <c r="CV642" s="381"/>
      <c r="CW642" s="381"/>
      <c r="CX642" s="381"/>
      <c r="CY642" s="381"/>
      <c r="CZ642" s="381"/>
      <c r="DA642" s="381"/>
      <c r="DB642" s="381"/>
      <c r="DC642" s="381"/>
      <c r="DD642" s="381"/>
      <c r="DE642" s="381"/>
      <c r="DF642" s="381"/>
      <c r="DG642" s="381"/>
      <c r="DH642" s="381"/>
      <c r="DI642" s="381"/>
      <c r="DJ642" s="381"/>
      <c r="DK642" s="381"/>
      <c r="DL642" s="381"/>
      <c r="DM642" s="381"/>
      <c r="DN642" s="381"/>
      <c r="DO642" s="381"/>
      <c r="DP642" s="381"/>
      <c r="DQ642" s="381"/>
      <c r="DR642" s="381"/>
      <c r="DS642" s="381"/>
    </row>
    <row r="643" spans="1:123" s="60" customFormat="1" ht="19.5" customHeight="1" x14ac:dyDescent="0.2">
      <c r="A643" s="30" t="s">
        <v>975</v>
      </c>
      <c r="B643" s="30" t="s">
        <v>690</v>
      </c>
      <c r="C643" s="141">
        <v>409105.3</v>
      </c>
      <c r="D643" s="233">
        <v>6.6364335383732327E-4</v>
      </c>
      <c r="E643" s="359"/>
      <c r="F643" s="360"/>
      <c r="G643" s="361"/>
      <c r="J643" s="381"/>
      <c r="K643" s="381"/>
      <c r="L643" s="381"/>
      <c r="M643" s="381"/>
      <c r="N643" s="381"/>
      <c r="O643" s="381"/>
      <c r="P643" s="381"/>
      <c r="Q643" s="381"/>
      <c r="R643" s="381"/>
      <c r="S643" s="381"/>
      <c r="T643" s="381"/>
      <c r="U643" s="381"/>
      <c r="V643" s="381"/>
      <c r="W643" s="381"/>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c r="AS643" s="381"/>
      <c r="AT643" s="381"/>
      <c r="AU643" s="381"/>
      <c r="AV643" s="381"/>
      <c r="AW643" s="381"/>
      <c r="AX643" s="381"/>
      <c r="AY643" s="381"/>
      <c r="AZ643" s="381"/>
      <c r="BA643" s="381"/>
      <c r="BB643" s="381"/>
      <c r="BC643" s="381"/>
      <c r="BD643" s="381"/>
      <c r="BE643" s="381"/>
      <c r="BF643" s="381"/>
      <c r="BG643" s="381"/>
      <c r="BH643" s="381"/>
      <c r="BI643" s="381"/>
      <c r="BJ643" s="381"/>
      <c r="BK643" s="381"/>
      <c r="BL643" s="381"/>
      <c r="BM643" s="381"/>
      <c r="BN643" s="381"/>
      <c r="BO643" s="381"/>
      <c r="BP643" s="381"/>
      <c r="BQ643" s="381"/>
      <c r="BR643" s="381"/>
      <c r="BS643" s="381"/>
      <c r="BT643" s="381"/>
      <c r="BU643" s="381"/>
      <c r="BV643" s="381"/>
      <c r="BW643" s="381"/>
      <c r="BX643" s="381"/>
      <c r="BY643" s="381"/>
      <c r="BZ643" s="381"/>
      <c r="CA643" s="381"/>
      <c r="CB643" s="381"/>
      <c r="CC643" s="381"/>
      <c r="CD643" s="381"/>
      <c r="CE643" s="381"/>
      <c r="CF643" s="381"/>
      <c r="CG643" s="381"/>
      <c r="CH643" s="381"/>
      <c r="CI643" s="381"/>
      <c r="CJ643" s="381"/>
      <c r="CK643" s="381"/>
      <c r="CL643" s="381"/>
      <c r="CM643" s="381"/>
      <c r="CN643" s="381"/>
      <c r="CO643" s="381"/>
      <c r="CP643" s="381"/>
      <c r="CQ643" s="381"/>
      <c r="CR643" s="381"/>
      <c r="CS643" s="381"/>
      <c r="CT643" s="381"/>
      <c r="CU643" s="381"/>
      <c r="CV643" s="381"/>
      <c r="CW643" s="381"/>
      <c r="CX643" s="381"/>
      <c r="CY643" s="381"/>
      <c r="CZ643" s="381"/>
      <c r="DA643" s="381"/>
      <c r="DB643" s="381"/>
      <c r="DC643" s="381"/>
      <c r="DD643" s="381"/>
      <c r="DE643" s="381"/>
      <c r="DF643" s="381"/>
      <c r="DG643" s="381"/>
      <c r="DH643" s="381"/>
      <c r="DI643" s="381"/>
      <c r="DJ643" s="381"/>
      <c r="DK643" s="381"/>
      <c r="DL643" s="381"/>
      <c r="DM643" s="381"/>
      <c r="DN643" s="381"/>
      <c r="DO643" s="381"/>
      <c r="DP643" s="381"/>
      <c r="DQ643" s="381"/>
      <c r="DR643" s="381"/>
      <c r="DS643" s="381"/>
    </row>
    <row r="644" spans="1:123" x14ac:dyDescent="0.2">
      <c r="A644" s="30"/>
      <c r="B644" s="30"/>
      <c r="C644" s="48"/>
      <c r="D644" s="233"/>
      <c r="E644" s="359"/>
      <c r="F644" s="360"/>
      <c r="G644" s="361"/>
    </row>
    <row r="645" spans="1:123" ht="21.75" customHeight="1" x14ac:dyDescent="0.2">
      <c r="A645" s="218"/>
      <c r="B645" s="218" t="s">
        <v>149</v>
      </c>
      <c r="C645" s="22">
        <v>616453547.87999976</v>
      </c>
      <c r="D645" s="345">
        <v>1.0000000000000004</v>
      </c>
      <c r="E645" s="356"/>
      <c r="F645" s="357"/>
      <c r="G645" s="358"/>
    </row>
    <row r="647" spans="1:123" x14ac:dyDescent="0.2">
      <c r="A647" s="1" t="s">
        <v>150</v>
      </c>
      <c r="B647" s="1"/>
      <c r="C647" s="124"/>
      <c r="D647" s="124"/>
      <c r="E647" s="124"/>
      <c r="F647" s="123"/>
      <c r="G647" s="5" t="s">
        <v>151</v>
      </c>
    </row>
    <row r="648" spans="1:123" x14ac:dyDescent="0.2">
      <c r="A648" s="71"/>
      <c r="B648" s="71"/>
      <c r="C648" s="112"/>
      <c r="D648" s="135"/>
      <c r="E648" s="135"/>
      <c r="F648" s="126"/>
      <c r="G648" s="126"/>
    </row>
    <row r="649" spans="1:123" x14ac:dyDescent="0.2">
      <c r="A649" s="11" t="s">
        <v>2</v>
      </c>
      <c r="B649" s="12" t="s">
        <v>3</v>
      </c>
      <c r="C649" s="86" t="s">
        <v>81</v>
      </c>
      <c r="D649" s="86" t="s">
        <v>82</v>
      </c>
      <c r="E649" s="140" t="s">
        <v>152</v>
      </c>
      <c r="F649" s="106" t="s">
        <v>5</v>
      </c>
      <c r="G649" s="106" t="s">
        <v>133</v>
      </c>
    </row>
    <row r="650" spans="1:123" x14ac:dyDescent="0.2">
      <c r="A650" s="30" t="s">
        <v>976</v>
      </c>
      <c r="B650" s="30" t="s">
        <v>977</v>
      </c>
      <c r="C650" s="48">
        <v>171417835.03</v>
      </c>
      <c r="D650" s="280">
        <v>171849521.34999999</v>
      </c>
      <c r="E650" s="48">
        <v>431686.31999999285</v>
      </c>
      <c r="F650" s="108" t="s">
        <v>153</v>
      </c>
      <c r="G650" s="80" t="s">
        <v>154</v>
      </c>
    </row>
    <row r="651" spans="1:123" x14ac:dyDescent="0.2">
      <c r="A651" s="30" t="s">
        <v>978</v>
      </c>
      <c r="B651" s="30" t="s">
        <v>979</v>
      </c>
      <c r="C651" s="48">
        <v>1909505.91</v>
      </c>
      <c r="D651" s="280">
        <v>1909505.91</v>
      </c>
      <c r="E651" s="48">
        <v>0</v>
      </c>
      <c r="F651" s="108" t="s">
        <v>153</v>
      </c>
      <c r="G651" s="80" t="s">
        <v>154</v>
      </c>
    </row>
    <row r="652" spans="1:123" x14ac:dyDescent="0.2">
      <c r="A652" s="30" t="s">
        <v>980</v>
      </c>
      <c r="B652" s="30" t="s">
        <v>981</v>
      </c>
      <c r="C652" s="48">
        <v>4062448.57</v>
      </c>
      <c r="D652" s="280">
        <v>4062448.57</v>
      </c>
      <c r="E652" s="48">
        <v>0</v>
      </c>
      <c r="F652" s="108" t="s">
        <v>153</v>
      </c>
      <c r="G652" s="80" t="s">
        <v>154</v>
      </c>
    </row>
    <row r="653" spans="1:123" x14ac:dyDescent="0.2">
      <c r="A653" s="30" t="s">
        <v>982</v>
      </c>
      <c r="B653" s="30" t="s">
        <v>983</v>
      </c>
      <c r="C653" s="48">
        <v>-27652.67</v>
      </c>
      <c r="D653" s="48">
        <v>-27652.67</v>
      </c>
      <c r="E653" s="48">
        <v>0</v>
      </c>
      <c r="F653" s="108" t="s">
        <v>153</v>
      </c>
      <c r="G653" s="80" t="s">
        <v>154</v>
      </c>
    </row>
    <row r="654" spans="1:123" x14ac:dyDescent="0.2">
      <c r="A654" s="30" t="s">
        <v>984</v>
      </c>
      <c r="B654" s="30" t="s">
        <v>985</v>
      </c>
      <c r="C654" s="48">
        <v>-7706396.7000000002</v>
      </c>
      <c r="D654" s="48">
        <v>-7706396.7000000002</v>
      </c>
      <c r="E654" s="48">
        <v>0</v>
      </c>
      <c r="F654" s="108" t="s">
        <v>153</v>
      </c>
      <c r="G654" s="80" t="s">
        <v>154</v>
      </c>
    </row>
    <row r="655" spans="1:123" x14ac:dyDescent="0.2">
      <c r="A655" s="30" t="s">
        <v>986</v>
      </c>
      <c r="B655" s="30" t="s">
        <v>987</v>
      </c>
      <c r="C655" s="48">
        <v>-24199.98</v>
      </c>
      <c r="D655" s="48">
        <v>-24199.98</v>
      </c>
      <c r="E655" s="48">
        <v>0</v>
      </c>
      <c r="F655" s="108" t="s">
        <v>153</v>
      </c>
      <c r="G655" s="80" t="s">
        <v>154</v>
      </c>
    </row>
    <row r="656" spans="1:123" x14ac:dyDescent="0.2">
      <c r="A656" s="30" t="s">
        <v>988</v>
      </c>
      <c r="B656" s="30" t="s">
        <v>989</v>
      </c>
      <c r="C656" s="48">
        <v>13512</v>
      </c>
      <c r="D656" s="48">
        <v>13512</v>
      </c>
      <c r="E656" s="48">
        <v>0</v>
      </c>
      <c r="F656" s="108" t="s">
        <v>153</v>
      </c>
      <c r="G656" s="80" t="s">
        <v>154</v>
      </c>
    </row>
    <row r="657" spans="1:123" x14ac:dyDescent="0.2">
      <c r="A657" s="30" t="s">
        <v>990</v>
      </c>
      <c r="B657" s="30" t="s">
        <v>991</v>
      </c>
      <c r="C657" s="48">
        <v>45131116.07</v>
      </c>
      <c r="D657" s="48">
        <v>45131116.07</v>
      </c>
      <c r="E657" s="48">
        <v>0</v>
      </c>
      <c r="F657" s="108" t="s">
        <v>153</v>
      </c>
      <c r="G657" s="80" t="s">
        <v>154</v>
      </c>
    </row>
    <row r="658" spans="1:123" x14ac:dyDescent="0.2">
      <c r="A658" s="30" t="s">
        <v>992</v>
      </c>
      <c r="B658" s="30" t="s">
        <v>993</v>
      </c>
      <c r="C658" s="48">
        <v>-16316013.029999999</v>
      </c>
      <c r="D658" s="48">
        <v>-14507289.09</v>
      </c>
      <c r="E658" s="48">
        <v>1808723.9399999995</v>
      </c>
      <c r="F658" s="108" t="s">
        <v>153</v>
      </c>
      <c r="G658" s="80" t="s">
        <v>154</v>
      </c>
    </row>
    <row r="659" spans="1:123" x14ac:dyDescent="0.2">
      <c r="A659" s="30" t="s">
        <v>994</v>
      </c>
      <c r="B659" s="30" t="s">
        <v>995</v>
      </c>
      <c r="C659" s="48">
        <v>34904.400000000001</v>
      </c>
      <c r="D659" s="48">
        <v>34904.400000000001</v>
      </c>
      <c r="E659" s="48">
        <v>0</v>
      </c>
      <c r="F659" s="108" t="s">
        <v>153</v>
      </c>
      <c r="G659" s="80" t="s">
        <v>154</v>
      </c>
    </row>
    <row r="660" spans="1:123" x14ac:dyDescent="0.2">
      <c r="A660" s="30" t="s">
        <v>996</v>
      </c>
      <c r="B660" s="30" t="s">
        <v>997</v>
      </c>
      <c r="C660" s="48">
        <v>51977548.289999999</v>
      </c>
      <c r="D660" s="48">
        <v>31973974.989999998</v>
      </c>
      <c r="E660" s="48">
        <v>-20003573.300000001</v>
      </c>
      <c r="F660" s="108" t="s">
        <v>153</v>
      </c>
      <c r="G660" s="80" t="s">
        <v>154</v>
      </c>
    </row>
    <row r="661" spans="1:123" x14ac:dyDescent="0.2">
      <c r="A661" s="30" t="s">
        <v>998</v>
      </c>
      <c r="B661" s="30" t="s">
        <v>999</v>
      </c>
      <c r="C661" s="48">
        <v>72654578.900000006</v>
      </c>
      <c r="D661" s="48">
        <v>0</v>
      </c>
      <c r="E661" s="48">
        <v>-72654578.900000006</v>
      </c>
      <c r="F661" s="108" t="s">
        <v>153</v>
      </c>
      <c r="G661" s="80" t="s">
        <v>154</v>
      </c>
    </row>
    <row r="662" spans="1:123" x14ac:dyDescent="0.2">
      <c r="A662" s="30" t="s">
        <v>1000</v>
      </c>
      <c r="B662" s="30" t="s">
        <v>997</v>
      </c>
      <c r="C662" s="48">
        <v>195877</v>
      </c>
      <c r="D662" s="48">
        <v>195877</v>
      </c>
      <c r="E662" s="48">
        <v>0</v>
      </c>
      <c r="F662" s="108" t="s">
        <v>153</v>
      </c>
      <c r="G662" s="80" t="s">
        <v>154</v>
      </c>
    </row>
    <row r="663" spans="1:123" x14ac:dyDescent="0.2">
      <c r="A663" s="30" t="s">
        <v>1001</v>
      </c>
      <c r="B663" s="30" t="s">
        <v>1002</v>
      </c>
      <c r="C663" s="48">
        <v>63911556.109999999</v>
      </c>
      <c r="D663" s="48">
        <v>0</v>
      </c>
      <c r="E663" s="48">
        <v>-63911556.109999999</v>
      </c>
      <c r="F663" s="108" t="s">
        <v>153</v>
      </c>
      <c r="G663" s="80" t="s">
        <v>154</v>
      </c>
    </row>
    <row r="664" spans="1:123" x14ac:dyDescent="0.2">
      <c r="A664" s="30" t="s">
        <v>1003</v>
      </c>
      <c r="B664" s="30" t="s">
        <v>1004</v>
      </c>
      <c r="C664" s="48"/>
      <c r="D664" s="48">
        <v>63911556.109999999</v>
      </c>
      <c r="E664" s="48">
        <v>63911556.109999999</v>
      </c>
      <c r="F664" s="108" t="s">
        <v>153</v>
      </c>
      <c r="G664" s="80" t="s">
        <v>154</v>
      </c>
    </row>
    <row r="665" spans="1:123" x14ac:dyDescent="0.2">
      <c r="A665" s="30" t="s">
        <v>1005</v>
      </c>
      <c r="B665" s="30" t="s">
        <v>1006</v>
      </c>
      <c r="C665" s="48">
        <v>2362047.4300000002</v>
      </c>
      <c r="D665" s="48">
        <v>5290876.21</v>
      </c>
      <c r="E665" s="48">
        <v>2928828.78</v>
      </c>
      <c r="F665" s="108" t="s">
        <v>153</v>
      </c>
      <c r="G665" s="80" t="s">
        <v>154</v>
      </c>
    </row>
    <row r="666" spans="1:123" x14ac:dyDescent="0.2">
      <c r="A666" s="30" t="s">
        <v>1007</v>
      </c>
      <c r="B666" s="30" t="s">
        <v>995</v>
      </c>
      <c r="C666" s="48">
        <v>36898151.289999999</v>
      </c>
      <c r="D666" s="48">
        <v>56901724.590000004</v>
      </c>
      <c r="E666" s="48">
        <v>20003573.300000004</v>
      </c>
      <c r="F666" s="108" t="s">
        <v>153</v>
      </c>
      <c r="G666" s="80" t="s">
        <v>154</v>
      </c>
    </row>
    <row r="667" spans="1:123" x14ac:dyDescent="0.2">
      <c r="A667" s="30" t="s">
        <v>1008</v>
      </c>
      <c r="B667" s="30" t="s">
        <v>1009</v>
      </c>
      <c r="C667" s="48">
        <v>259713159.91</v>
      </c>
      <c r="D667" s="48">
        <v>328687177.82999998</v>
      </c>
      <c r="E667" s="48">
        <v>68974017.919999987</v>
      </c>
      <c r="F667" s="108" t="s">
        <v>153</v>
      </c>
      <c r="G667" s="80" t="s">
        <v>154</v>
      </c>
    </row>
    <row r="668" spans="1:123" x14ac:dyDescent="0.2">
      <c r="A668" s="30" t="s">
        <v>1010</v>
      </c>
      <c r="B668" s="30" t="s">
        <v>1011</v>
      </c>
      <c r="C668" s="48">
        <v>891032.84</v>
      </c>
      <c r="D668" s="48">
        <v>891032.84</v>
      </c>
      <c r="E668" s="48">
        <v>0</v>
      </c>
      <c r="F668" s="108" t="s">
        <v>153</v>
      </c>
      <c r="G668" s="80" t="s">
        <v>154</v>
      </c>
    </row>
    <row r="669" spans="1:123" x14ac:dyDescent="0.2">
      <c r="A669" s="30" t="s">
        <v>1012</v>
      </c>
      <c r="B669" s="30" t="s">
        <v>1013</v>
      </c>
      <c r="C669" s="48">
        <v>192855.79</v>
      </c>
      <c r="D669" s="48">
        <v>192855.79</v>
      </c>
      <c r="E669" s="48">
        <v>0</v>
      </c>
      <c r="F669" s="108" t="s">
        <v>153</v>
      </c>
      <c r="G669" s="80" t="s">
        <v>154</v>
      </c>
    </row>
    <row r="670" spans="1:123" x14ac:dyDescent="0.2">
      <c r="A670" s="30" t="s">
        <v>1014</v>
      </c>
      <c r="B670" s="30" t="s">
        <v>1015</v>
      </c>
      <c r="C670" s="48">
        <v>89888.08</v>
      </c>
      <c r="D670" s="48">
        <v>89888.08</v>
      </c>
      <c r="E670" s="48">
        <v>0</v>
      </c>
      <c r="F670" s="108" t="s">
        <v>153</v>
      </c>
      <c r="G670" s="80" t="s">
        <v>154</v>
      </c>
    </row>
    <row r="671" spans="1:123" x14ac:dyDescent="0.2">
      <c r="A671" s="30" t="s">
        <v>1016</v>
      </c>
      <c r="B671" s="30" t="s">
        <v>1017</v>
      </c>
      <c r="C671" s="48">
        <v>277582.21000000002</v>
      </c>
      <c r="D671" s="48">
        <v>277582.21000000002</v>
      </c>
      <c r="E671" s="48">
        <v>0</v>
      </c>
      <c r="F671" s="108" t="s">
        <v>153</v>
      </c>
      <c r="G671" s="80" t="s">
        <v>154</v>
      </c>
    </row>
    <row r="672" spans="1:123" s="60" customFormat="1" ht="22.5" x14ac:dyDescent="0.25">
      <c r="A672" s="339" t="s">
        <v>1018</v>
      </c>
      <c r="B672" s="339" t="s">
        <v>155</v>
      </c>
      <c r="C672" s="346">
        <v>1061455</v>
      </c>
      <c r="D672" s="346">
        <v>1061455</v>
      </c>
      <c r="E672" s="346">
        <v>0</v>
      </c>
      <c r="F672" s="347" t="s">
        <v>155</v>
      </c>
      <c r="G672" s="348" t="s">
        <v>155</v>
      </c>
      <c r="J672" s="381"/>
      <c r="K672" s="381"/>
      <c r="L672" s="381"/>
      <c r="M672" s="381"/>
      <c r="N672" s="381"/>
      <c r="O672" s="381"/>
      <c r="P672" s="381"/>
      <c r="Q672" s="381"/>
      <c r="R672" s="381"/>
      <c r="S672" s="381"/>
      <c r="T672" s="381"/>
      <c r="U672" s="381"/>
      <c r="V672" s="381"/>
      <c r="W672" s="381"/>
      <c r="X672" s="381"/>
      <c r="Y672" s="381"/>
      <c r="Z672" s="381"/>
      <c r="AA672" s="381"/>
      <c r="AB672" s="381"/>
      <c r="AC672" s="381"/>
      <c r="AD672" s="381"/>
      <c r="AE672" s="381"/>
      <c r="AF672" s="381"/>
      <c r="AG672" s="381"/>
      <c r="AH672" s="381"/>
      <c r="AI672" s="381"/>
      <c r="AJ672" s="381"/>
      <c r="AK672" s="381"/>
      <c r="AL672" s="381"/>
      <c r="AM672" s="381"/>
      <c r="AN672" s="381"/>
      <c r="AO672" s="381"/>
      <c r="AP672" s="381"/>
      <c r="AQ672" s="381"/>
      <c r="AR672" s="381"/>
      <c r="AS672" s="381"/>
      <c r="AT672" s="381"/>
      <c r="AU672" s="381"/>
      <c r="AV672" s="381"/>
      <c r="AW672" s="381"/>
      <c r="AX672" s="381"/>
      <c r="AY672" s="381"/>
      <c r="AZ672" s="381"/>
      <c r="BA672" s="381"/>
      <c r="BB672" s="381"/>
      <c r="BC672" s="381"/>
      <c r="BD672" s="381"/>
      <c r="BE672" s="381"/>
      <c r="BF672" s="381"/>
      <c r="BG672" s="381"/>
      <c r="BH672" s="381"/>
      <c r="BI672" s="381"/>
      <c r="BJ672" s="381"/>
      <c r="BK672" s="381"/>
      <c r="BL672" s="381"/>
      <c r="BM672" s="381"/>
      <c r="BN672" s="381"/>
      <c r="BO672" s="381"/>
      <c r="BP672" s="381"/>
      <c r="BQ672" s="381"/>
      <c r="BR672" s="381"/>
      <c r="BS672" s="381"/>
      <c r="BT672" s="381"/>
      <c r="BU672" s="381"/>
      <c r="BV672" s="381"/>
      <c r="BW672" s="381"/>
      <c r="BX672" s="381"/>
      <c r="BY672" s="381"/>
      <c r="BZ672" s="381"/>
      <c r="CA672" s="381"/>
      <c r="CB672" s="381"/>
      <c r="CC672" s="381"/>
      <c r="CD672" s="381"/>
      <c r="CE672" s="381"/>
      <c r="CF672" s="381"/>
      <c r="CG672" s="381"/>
      <c r="CH672" s="381"/>
      <c r="CI672" s="381"/>
      <c r="CJ672" s="381"/>
      <c r="CK672" s="381"/>
      <c r="CL672" s="381"/>
      <c r="CM672" s="381"/>
      <c r="CN672" s="381"/>
      <c r="CO672" s="381"/>
      <c r="CP672" s="381"/>
      <c r="CQ672" s="381"/>
      <c r="CR672" s="381"/>
      <c r="CS672" s="381"/>
      <c r="CT672" s="381"/>
      <c r="CU672" s="381"/>
      <c r="CV672" s="381"/>
      <c r="CW672" s="381"/>
      <c r="CX672" s="381"/>
      <c r="CY672" s="381"/>
      <c r="CZ672" s="381"/>
      <c r="DA672" s="381"/>
      <c r="DB672" s="381"/>
      <c r="DC672" s="381"/>
      <c r="DD672" s="381"/>
      <c r="DE672" s="381"/>
      <c r="DF672" s="381"/>
      <c r="DG672" s="381"/>
      <c r="DH672" s="381"/>
      <c r="DI672" s="381"/>
      <c r="DJ672" s="381"/>
      <c r="DK672" s="381"/>
      <c r="DL672" s="381"/>
      <c r="DM672" s="381"/>
      <c r="DN672" s="381"/>
      <c r="DO672" s="381"/>
      <c r="DP672" s="381"/>
      <c r="DQ672" s="381"/>
      <c r="DR672" s="381"/>
      <c r="DS672" s="381"/>
    </row>
    <row r="673" spans="1:123" x14ac:dyDescent="0.2">
      <c r="A673" s="30"/>
      <c r="B673" s="30"/>
      <c r="C673" s="48"/>
      <c r="D673" s="48"/>
      <c r="E673" s="48"/>
      <c r="F673" s="108"/>
      <c r="G673" s="80"/>
    </row>
    <row r="674" spans="1:123" x14ac:dyDescent="0.2">
      <c r="A674" s="75"/>
      <c r="B674" s="49" t="s">
        <v>156</v>
      </c>
      <c r="C674" s="36">
        <v>688720792.45000017</v>
      </c>
      <c r="D674" s="36">
        <v>690209470.50999999</v>
      </c>
      <c r="E674" s="36">
        <v>1488678.0599999726</v>
      </c>
      <c r="F674" s="36"/>
      <c r="G674" s="36"/>
    </row>
    <row r="677" spans="1:123" x14ac:dyDescent="0.2">
      <c r="A677" s="1" t="s">
        <v>157</v>
      </c>
      <c r="B677" s="1"/>
      <c r="C677" s="124"/>
      <c r="D677" s="124"/>
      <c r="E677" s="124"/>
      <c r="F677" s="5" t="s">
        <v>158</v>
      </c>
    </row>
    <row r="678" spans="1:123" x14ac:dyDescent="0.2">
      <c r="A678" s="71"/>
      <c r="B678" s="71"/>
      <c r="C678" s="112"/>
      <c r="D678" s="135"/>
      <c r="E678" s="135"/>
      <c r="F678" s="126"/>
    </row>
    <row r="679" spans="1:123" x14ac:dyDescent="0.2">
      <c r="A679" s="11" t="s">
        <v>2</v>
      </c>
      <c r="B679" s="12" t="s">
        <v>3</v>
      </c>
      <c r="C679" s="86" t="s">
        <v>81</v>
      </c>
      <c r="D679" s="86" t="s">
        <v>82</v>
      </c>
      <c r="E679" s="140" t="s">
        <v>152</v>
      </c>
      <c r="F679" s="140" t="s">
        <v>133</v>
      </c>
    </row>
    <row r="680" spans="1:123" x14ac:dyDescent="0.2">
      <c r="A680" s="30">
        <v>3210</v>
      </c>
      <c r="B680" s="30" t="s">
        <v>508</v>
      </c>
      <c r="C680" s="48">
        <v>-1781088.5</v>
      </c>
      <c r="D680" s="48">
        <v>68879276.340000004</v>
      </c>
      <c r="E680" s="48">
        <v>70660364.840000004</v>
      </c>
      <c r="F680" s="142" t="s">
        <v>154</v>
      </c>
    </row>
    <row r="681" spans="1:123" x14ac:dyDescent="0.2">
      <c r="A681" s="30" t="s">
        <v>1019</v>
      </c>
      <c r="B681" s="30" t="s">
        <v>1020</v>
      </c>
      <c r="C681" s="48">
        <v>12898142.4</v>
      </c>
      <c r="D681" s="48">
        <v>12898142.4</v>
      </c>
      <c r="E681" s="48">
        <v>0</v>
      </c>
      <c r="F681" s="142" t="s">
        <v>154</v>
      </c>
      <c r="G681" s="281"/>
      <c r="H681" s="282"/>
    </row>
    <row r="682" spans="1:123" x14ac:dyDescent="0.2">
      <c r="A682" s="30" t="s">
        <v>1021</v>
      </c>
      <c r="B682" s="30" t="s">
        <v>1022</v>
      </c>
      <c r="C682" s="48">
        <v>110459.61</v>
      </c>
      <c r="D682" s="48">
        <v>110459.61</v>
      </c>
      <c r="E682" s="48">
        <v>0</v>
      </c>
      <c r="F682" s="142" t="s">
        <v>154</v>
      </c>
      <c r="G682" s="281"/>
      <c r="H682" s="282"/>
    </row>
    <row r="683" spans="1:123" x14ac:dyDescent="0.2">
      <c r="A683" s="30" t="s">
        <v>1023</v>
      </c>
      <c r="B683" s="30" t="s">
        <v>1024</v>
      </c>
      <c r="C683" s="48">
        <v>16779834.350000001</v>
      </c>
      <c r="D683" s="48">
        <v>16779834.350000001</v>
      </c>
      <c r="E683" s="48">
        <v>0</v>
      </c>
      <c r="F683" s="142" t="s">
        <v>154</v>
      </c>
      <c r="G683" s="281"/>
      <c r="H683" s="282"/>
    </row>
    <row r="684" spans="1:123" x14ac:dyDescent="0.2">
      <c r="A684" s="30" t="s">
        <v>1025</v>
      </c>
      <c r="B684" s="30" t="s">
        <v>1026</v>
      </c>
      <c r="C684" s="48">
        <v>6932833.5499999998</v>
      </c>
      <c r="D684" s="48">
        <v>6932833.5499999998</v>
      </c>
      <c r="E684" s="48">
        <v>0</v>
      </c>
      <c r="F684" s="142" t="s">
        <v>154</v>
      </c>
      <c r="G684" s="281"/>
      <c r="H684" s="282"/>
    </row>
    <row r="685" spans="1:123" x14ac:dyDescent="0.2">
      <c r="A685" s="30" t="s">
        <v>1027</v>
      </c>
      <c r="B685" s="30" t="s">
        <v>1028</v>
      </c>
      <c r="C685" s="48">
        <v>0</v>
      </c>
      <c r="D685" s="48">
        <v>4933885.05</v>
      </c>
      <c r="E685" s="48">
        <v>4933885.05</v>
      </c>
      <c r="F685" s="142" t="s">
        <v>154</v>
      </c>
      <c r="G685" s="281"/>
      <c r="H685" s="282"/>
    </row>
    <row r="686" spans="1:123" x14ac:dyDescent="0.2">
      <c r="A686" s="30" t="s">
        <v>1029</v>
      </c>
      <c r="B686" s="30" t="s">
        <v>1030</v>
      </c>
      <c r="C686" s="48">
        <v>14791088.16</v>
      </c>
      <c r="D686" s="271">
        <v>31263440.539999999</v>
      </c>
      <c r="E686" s="48">
        <v>16472352.379999999</v>
      </c>
      <c r="F686" s="142" t="s">
        <v>154</v>
      </c>
      <c r="G686" s="281"/>
      <c r="H686" s="282"/>
    </row>
    <row r="687" spans="1:123" s="3" customFormat="1" x14ac:dyDescent="0.2">
      <c r="A687" s="30" t="s">
        <v>1031</v>
      </c>
      <c r="B687" s="30" t="s">
        <v>1032</v>
      </c>
      <c r="C687" s="48">
        <v>336858.1</v>
      </c>
      <c r="D687" s="48">
        <v>1680257.39</v>
      </c>
      <c r="E687" s="48">
        <v>1343399.29</v>
      </c>
      <c r="F687" s="142" t="s">
        <v>154</v>
      </c>
      <c r="G687" s="281"/>
      <c r="H687" s="282"/>
      <c r="I687" s="6"/>
      <c r="J687" s="7"/>
      <c r="K687" s="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c r="BC687" s="57"/>
      <c r="BD687" s="57"/>
      <c r="BE687" s="57"/>
      <c r="BF687" s="57"/>
      <c r="BG687" s="57"/>
      <c r="BH687" s="57"/>
      <c r="BI687" s="57"/>
      <c r="BJ687" s="57"/>
      <c r="BK687" s="57"/>
      <c r="BL687" s="57"/>
      <c r="BM687" s="57"/>
      <c r="BN687" s="57"/>
      <c r="BO687" s="57"/>
      <c r="BP687" s="57"/>
      <c r="BQ687" s="57"/>
      <c r="BR687" s="57"/>
      <c r="BS687" s="57"/>
      <c r="BT687" s="57"/>
      <c r="BU687" s="57"/>
      <c r="BV687" s="57"/>
      <c r="BW687" s="57"/>
      <c r="BX687" s="57"/>
      <c r="BY687" s="57"/>
      <c r="BZ687" s="57"/>
      <c r="CA687" s="57"/>
      <c r="CB687" s="57"/>
      <c r="CC687" s="57"/>
      <c r="CD687" s="57"/>
      <c r="CE687" s="57"/>
      <c r="CF687" s="57"/>
      <c r="CG687" s="57"/>
      <c r="CH687" s="57"/>
      <c r="CI687" s="57"/>
      <c r="CJ687" s="57"/>
      <c r="CK687" s="57"/>
      <c r="CL687" s="57"/>
      <c r="CM687" s="57"/>
      <c r="CN687" s="57"/>
      <c r="CO687" s="57"/>
      <c r="CP687" s="57"/>
      <c r="CQ687" s="57"/>
      <c r="CR687" s="57"/>
      <c r="CS687" s="57"/>
      <c r="CT687" s="57"/>
      <c r="CU687" s="57"/>
      <c r="CV687" s="57"/>
      <c r="CW687" s="57"/>
      <c r="CX687" s="57"/>
      <c r="CY687" s="57"/>
      <c r="CZ687" s="57"/>
      <c r="DA687" s="57"/>
      <c r="DB687" s="57"/>
      <c r="DC687" s="57"/>
      <c r="DD687" s="57"/>
      <c r="DE687" s="57"/>
      <c r="DF687" s="57"/>
      <c r="DG687" s="57"/>
      <c r="DH687" s="57"/>
      <c r="DI687" s="57"/>
      <c r="DJ687" s="57"/>
      <c r="DK687" s="57"/>
      <c r="DL687" s="57"/>
      <c r="DM687" s="57"/>
      <c r="DN687" s="57"/>
      <c r="DO687" s="57"/>
      <c r="DP687" s="57"/>
      <c r="DQ687" s="57"/>
      <c r="DR687" s="57"/>
      <c r="DS687" s="57"/>
    </row>
    <row r="688" spans="1:123" s="3" customFormat="1" x14ac:dyDescent="0.2">
      <c r="A688" s="30" t="s">
        <v>1033</v>
      </c>
      <c r="B688" s="30" t="s">
        <v>1034</v>
      </c>
      <c r="C688" s="48">
        <v>396739.55</v>
      </c>
      <c r="D688" s="48">
        <v>396739.55</v>
      </c>
      <c r="E688" s="48">
        <v>0</v>
      </c>
      <c r="F688" s="142" t="s">
        <v>154</v>
      </c>
      <c r="G688" s="281"/>
      <c r="H688" s="282"/>
      <c r="I688" s="6"/>
      <c r="J688" s="7"/>
      <c r="K688" s="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c r="AW688" s="57"/>
      <c r="AX688" s="57"/>
      <c r="AY688" s="57"/>
      <c r="AZ688" s="57"/>
      <c r="BA688" s="57"/>
      <c r="BB688" s="57"/>
      <c r="BC688" s="57"/>
      <c r="BD688" s="57"/>
      <c r="BE688" s="57"/>
      <c r="BF688" s="57"/>
      <c r="BG688" s="57"/>
      <c r="BH688" s="57"/>
      <c r="BI688" s="57"/>
      <c r="BJ688" s="57"/>
      <c r="BK688" s="57"/>
      <c r="BL688" s="57"/>
      <c r="BM688" s="57"/>
      <c r="BN688" s="57"/>
      <c r="BO688" s="57"/>
      <c r="BP688" s="57"/>
      <c r="BQ688" s="57"/>
      <c r="BR688" s="57"/>
      <c r="BS688" s="57"/>
      <c r="BT688" s="57"/>
      <c r="BU688" s="57"/>
      <c r="BV688" s="57"/>
      <c r="BW688" s="57"/>
      <c r="BX688" s="57"/>
      <c r="BY688" s="57"/>
      <c r="BZ688" s="57"/>
      <c r="CA688" s="57"/>
      <c r="CB688" s="57"/>
      <c r="CC688" s="57"/>
      <c r="CD688" s="57"/>
      <c r="CE688" s="57"/>
      <c r="CF688" s="57"/>
      <c r="CG688" s="57"/>
      <c r="CH688" s="57"/>
      <c r="CI688" s="57"/>
      <c r="CJ688" s="57"/>
      <c r="CK688" s="57"/>
      <c r="CL688" s="57"/>
      <c r="CM688" s="57"/>
      <c r="CN688" s="57"/>
      <c r="CO688" s="57"/>
      <c r="CP688" s="57"/>
      <c r="CQ688" s="57"/>
      <c r="CR688" s="57"/>
      <c r="CS688" s="57"/>
      <c r="CT688" s="57"/>
      <c r="CU688" s="57"/>
      <c r="CV688" s="57"/>
      <c r="CW688" s="57"/>
      <c r="CX688" s="57"/>
      <c r="CY688" s="57"/>
      <c r="CZ688" s="57"/>
      <c r="DA688" s="57"/>
      <c r="DB688" s="57"/>
      <c r="DC688" s="57"/>
      <c r="DD688" s="57"/>
      <c r="DE688" s="57"/>
      <c r="DF688" s="57"/>
      <c r="DG688" s="57"/>
      <c r="DH688" s="57"/>
      <c r="DI688" s="57"/>
      <c r="DJ688" s="57"/>
      <c r="DK688" s="57"/>
      <c r="DL688" s="57"/>
      <c r="DM688" s="57"/>
      <c r="DN688" s="57"/>
      <c r="DO688" s="57"/>
      <c r="DP688" s="57"/>
      <c r="DQ688" s="57"/>
      <c r="DR688" s="57"/>
      <c r="DS688" s="57"/>
    </row>
    <row r="689" spans="1:123" s="3" customFormat="1" x14ac:dyDescent="0.2">
      <c r="A689" s="30" t="s">
        <v>1035</v>
      </c>
      <c r="B689" s="30" t="s">
        <v>1036</v>
      </c>
      <c r="C689" s="48">
        <v>389540.56</v>
      </c>
      <c r="D689" s="48">
        <v>389540.56</v>
      </c>
      <c r="E689" s="48">
        <v>0</v>
      </c>
      <c r="F689" s="142" t="s">
        <v>154</v>
      </c>
      <c r="G689" s="281"/>
      <c r="H689" s="282"/>
      <c r="I689" s="6"/>
      <c r="J689" s="7"/>
      <c r="K689" s="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c r="AS689" s="57"/>
      <c r="AT689" s="57"/>
      <c r="AU689" s="57"/>
      <c r="AV689" s="57"/>
      <c r="AW689" s="57"/>
      <c r="AX689" s="57"/>
      <c r="AY689" s="57"/>
      <c r="AZ689" s="57"/>
      <c r="BA689" s="57"/>
      <c r="BB689" s="57"/>
      <c r="BC689" s="57"/>
      <c r="BD689" s="57"/>
      <c r="BE689" s="57"/>
      <c r="BF689" s="57"/>
      <c r="BG689" s="57"/>
      <c r="BH689" s="57"/>
      <c r="BI689" s="57"/>
      <c r="BJ689" s="57"/>
      <c r="BK689" s="57"/>
      <c r="BL689" s="57"/>
      <c r="BM689" s="57"/>
      <c r="BN689" s="57"/>
      <c r="BO689" s="57"/>
      <c r="BP689" s="57"/>
      <c r="BQ689" s="57"/>
      <c r="BR689" s="57"/>
      <c r="BS689" s="57"/>
      <c r="BT689" s="57"/>
      <c r="BU689" s="57"/>
      <c r="BV689" s="57"/>
      <c r="BW689" s="57"/>
      <c r="BX689" s="57"/>
      <c r="BY689" s="57"/>
      <c r="BZ689" s="57"/>
      <c r="CA689" s="57"/>
      <c r="CB689" s="57"/>
      <c r="CC689" s="57"/>
      <c r="CD689" s="57"/>
      <c r="CE689" s="57"/>
      <c r="CF689" s="57"/>
      <c r="CG689" s="57"/>
      <c r="CH689" s="57"/>
      <c r="CI689" s="57"/>
      <c r="CJ689" s="57"/>
      <c r="CK689" s="57"/>
      <c r="CL689" s="57"/>
      <c r="CM689" s="57"/>
      <c r="CN689" s="57"/>
      <c r="CO689" s="57"/>
      <c r="CP689" s="57"/>
      <c r="CQ689" s="57"/>
      <c r="CR689" s="57"/>
      <c r="CS689" s="57"/>
      <c r="CT689" s="57"/>
      <c r="CU689" s="57"/>
      <c r="CV689" s="57"/>
      <c r="CW689" s="57"/>
      <c r="CX689" s="57"/>
      <c r="CY689" s="57"/>
      <c r="CZ689" s="57"/>
      <c r="DA689" s="57"/>
      <c r="DB689" s="57"/>
      <c r="DC689" s="57"/>
      <c r="DD689" s="57"/>
      <c r="DE689" s="57"/>
      <c r="DF689" s="57"/>
      <c r="DG689" s="57"/>
      <c r="DH689" s="57"/>
      <c r="DI689" s="57"/>
      <c r="DJ689" s="57"/>
      <c r="DK689" s="57"/>
      <c r="DL689" s="57"/>
      <c r="DM689" s="57"/>
      <c r="DN689" s="57"/>
      <c r="DO689" s="57"/>
      <c r="DP689" s="57"/>
      <c r="DQ689" s="57"/>
      <c r="DR689" s="57"/>
      <c r="DS689" s="57"/>
    </row>
    <row r="690" spans="1:123" s="3" customFormat="1" x14ac:dyDescent="0.2">
      <c r="A690" s="30" t="s">
        <v>1037</v>
      </c>
      <c r="B690" s="30" t="s">
        <v>1038</v>
      </c>
      <c r="C690" s="48">
        <v>302469.68</v>
      </c>
      <c r="D690" s="48">
        <v>302469.68</v>
      </c>
      <c r="E690" s="48">
        <v>0</v>
      </c>
      <c r="F690" s="142" t="s">
        <v>154</v>
      </c>
      <c r="G690" s="281"/>
      <c r="H690" s="282"/>
      <c r="I690" s="6"/>
      <c r="J690" s="7"/>
      <c r="K690" s="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c r="AT690" s="57"/>
      <c r="AU690" s="57"/>
      <c r="AV690" s="57"/>
      <c r="AW690" s="57"/>
      <c r="AX690" s="57"/>
      <c r="AY690" s="57"/>
      <c r="AZ690" s="57"/>
      <c r="BA690" s="57"/>
      <c r="BB690" s="57"/>
      <c r="BC690" s="57"/>
      <c r="BD690" s="57"/>
      <c r="BE690" s="57"/>
      <c r="BF690" s="57"/>
      <c r="BG690" s="57"/>
      <c r="BH690" s="57"/>
      <c r="BI690" s="57"/>
      <c r="BJ690" s="57"/>
      <c r="BK690" s="57"/>
      <c r="BL690" s="57"/>
      <c r="BM690" s="57"/>
      <c r="BN690" s="57"/>
      <c r="BO690" s="57"/>
      <c r="BP690" s="57"/>
      <c r="BQ690" s="57"/>
      <c r="BR690" s="57"/>
      <c r="BS690" s="57"/>
      <c r="BT690" s="57"/>
      <c r="BU690" s="57"/>
      <c r="BV690" s="57"/>
      <c r="BW690" s="57"/>
      <c r="BX690" s="57"/>
      <c r="BY690" s="57"/>
      <c r="BZ690" s="57"/>
      <c r="CA690" s="57"/>
      <c r="CB690" s="57"/>
      <c r="CC690" s="57"/>
      <c r="CD690" s="57"/>
      <c r="CE690" s="57"/>
      <c r="CF690" s="57"/>
      <c r="CG690" s="57"/>
      <c r="CH690" s="57"/>
      <c r="CI690" s="57"/>
      <c r="CJ690" s="57"/>
      <c r="CK690" s="57"/>
      <c r="CL690" s="57"/>
      <c r="CM690" s="57"/>
      <c r="CN690" s="57"/>
      <c r="CO690" s="57"/>
      <c r="CP690" s="57"/>
      <c r="CQ690" s="57"/>
      <c r="CR690" s="57"/>
      <c r="CS690" s="57"/>
      <c r="CT690" s="57"/>
      <c r="CU690" s="57"/>
      <c r="CV690" s="57"/>
      <c r="CW690" s="57"/>
      <c r="CX690" s="57"/>
      <c r="CY690" s="57"/>
      <c r="CZ690" s="57"/>
      <c r="DA690" s="57"/>
      <c r="DB690" s="57"/>
      <c r="DC690" s="57"/>
      <c r="DD690" s="57"/>
      <c r="DE690" s="57"/>
      <c r="DF690" s="57"/>
      <c r="DG690" s="57"/>
      <c r="DH690" s="57"/>
      <c r="DI690" s="57"/>
      <c r="DJ690" s="57"/>
      <c r="DK690" s="57"/>
      <c r="DL690" s="57"/>
      <c r="DM690" s="57"/>
      <c r="DN690" s="57"/>
      <c r="DO690" s="57"/>
      <c r="DP690" s="57"/>
      <c r="DQ690" s="57"/>
      <c r="DR690" s="57"/>
      <c r="DS690" s="57"/>
    </row>
    <row r="691" spans="1:123" s="3" customFormat="1" x14ac:dyDescent="0.2">
      <c r="A691" s="30" t="s">
        <v>1039</v>
      </c>
      <c r="B691" s="30" t="s">
        <v>1040</v>
      </c>
      <c r="C691" s="48">
        <v>-84991.45</v>
      </c>
      <c r="D691" s="48">
        <v>-84991.45</v>
      </c>
      <c r="E691" s="48">
        <v>0</v>
      </c>
      <c r="F691" s="142" t="s">
        <v>154</v>
      </c>
      <c r="G691" s="281"/>
      <c r="H691" s="282"/>
      <c r="I691" s="6"/>
      <c r="J691" s="7"/>
      <c r="K691" s="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c r="AS691" s="57"/>
      <c r="AT691" s="57"/>
      <c r="AU691" s="57"/>
      <c r="AV691" s="57"/>
      <c r="AW691" s="57"/>
      <c r="AX691" s="57"/>
      <c r="AY691" s="57"/>
      <c r="AZ691" s="57"/>
      <c r="BA691" s="57"/>
      <c r="BB691" s="57"/>
      <c r="BC691" s="57"/>
      <c r="BD691" s="57"/>
      <c r="BE691" s="57"/>
      <c r="BF691" s="57"/>
      <c r="BG691" s="57"/>
      <c r="BH691" s="57"/>
      <c r="BI691" s="57"/>
      <c r="BJ691" s="57"/>
      <c r="BK691" s="57"/>
      <c r="BL691" s="57"/>
      <c r="BM691" s="57"/>
      <c r="BN691" s="57"/>
      <c r="BO691" s="57"/>
      <c r="BP691" s="57"/>
      <c r="BQ691" s="57"/>
      <c r="BR691" s="57"/>
      <c r="BS691" s="57"/>
      <c r="BT691" s="57"/>
      <c r="BU691" s="57"/>
      <c r="BV691" s="57"/>
      <c r="BW691" s="57"/>
      <c r="BX691" s="57"/>
      <c r="BY691" s="57"/>
      <c r="BZ691" s="57"/>
      <c r="CA691" s="57"/>
      <c r="CB691" s="57"/>
      <c r="CC691" s="57"/>
      <c r="CD691" s="57"/>
      <c r="CE691" s="57"/>
      <c r="CF691" s="57"/>
      <c r="CG691" s="57"/>
      <c r="CH691" s="57"/>
      <c r="CI691" s="57"/>
      <c r="CJ691" s="57"/>
      <c r="CK691" s="57"/>
      <c r="CL691" s="57"/>
      <c r="CM691" s="57"/>
      <c r="CN691" s="57"/>
      <c r="CO691" s="57"/>
      <c r="CP691" s="57"/>
      <c r="CQ691" s="57"/>
      <c r="CR691" s="57"/>
      <c r="CS691" s="57"/>
      <c r="CT691" s="57"/>
      <c r="CU691" s="57"/>
      <c r="CV691" s="57"/>
      <c r="CW691" s="57"/>
      <c r="CX691" s="57"/>
      <c r="CY691" s="57"/>
      <c r="CZ691" s="57"/>
      <c r="DA691" s="57"/>
      <c r="DB691" s="57"/>
      <c r="DC691" s="57"/>
      <c r="DD691" s="57"/>
      <c r="DE691" s="57"/>
      <c r="DF691" s="57"/>
      <c r="DG691" s="57"/>
      <c r="DH691" s="57"/>
      <c r="DI691" s="57"/>
      <c r="DJ691" s="57"/>
      <c r="DK691" s="57"/>
      <c r="DL691" s="57"/>
      <c r="DM691" s="57"/>
      <c r="DN691" s="57"/>
      <c r="DO691" s="57"/>
      <c r="DP691" s="57"/>
      <c r="DQ691" s="57"/>
      <c r="DR691" s="57"/>
      <c r="DS691" s="57"/>
    </row>
    <row r="692" spans="1:123" s="3" customFormat="1" x14ac:dyDescent="0.2">
      <c r="A692" s="30" t="s">
        <v>1041</v>
      </c>
      <c r="B692" s="30" t="s">
        <v>1042</v>
      </c>
      <c r="C692" s="48">
        <v>685978.95</v>
      </c>
      <c r="D692" s="48">
        <v>685978.95</v>
      </c>
      <c r="E692" s="48">
        <v>0</v>
      </c>
      <c r="F692" s="142" t="s">
        <v>154</v>
      </c>
      <c r="G692" s="281"/>
      <c r="H692" s="282"/>
      <c r="I692" s="6"/>
      <c r="J692" s="7"/>
      <c r="K692" s="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c r="AS692" s="57"/>
      <c r="AT692" s="57"/>
      <c r="AU692" s="57"/>
      <c r="AV692" s="57"/>
      <c r="AW692" s="57"/>
      <c r="AX692" s="57"/>
      <c r="AY692" s="57"/>
      <c r="AZ692" s="57"/>
      <c r="BA692" s="57"/>
      <c r="BB692" s="57"/>
      <c r="BC692" s="57"/>
      <c r="BD692" s="57"/>
      <c r="BE692" s="57"/>
      <c r="BF692" s="57"/>
      <c r="BG692" s="57"/>
      <c r="BH692" s="57"/>
      <c r="BI692" s="57"/>
      <c r="BJ692" s="57"/>
      <c r="BK692" s="57"/>
      <c r="BL692" s="57"/>
      <c r="BM692" s="57"/>
      <c r="BN692" s="57"/>
      <c r="BO692" s="57"/>
      <c r="BP692" s="57"/>
      <c r="BQ692" s="57"/>
      <c r="BR692" s="57"/>
      <c r="BS692" s="57"/>
      <c r="BT692" s="57"/>
      <c r="BU692" s="57"/>
      <c r="BV692" s="57"/>
      <c r="BW692" s="57"/>
      <c r="BX692" s="57"/>
      <c r="BY692" s="57"/>
      <c r="BZ692" s="57"/>
      <c r="CA692" s="57"/>
      <c r="CB692" s="57"/>
      <c r="CC692" s="57"/>
      <c r="CD692" s="57"/>
      <c r="CE692" s="57"/>
      <c r="CF692" s="57"/>
      <c r="CG692" s="57"/>
      <c r="CH692" s="57"/>
      <c r="CI692" s="57"/>
      <c r="CJ692" s="57"/>
      <c r="CK692" s="57"/>
      <c r="CL692" s="57"/>
      <c r="CM692" s="57"/>
      <c r="CN692" s="57"/>
      <c r="CO692" s="57"/>
      <c r="CP692" s="57"/>
      <c r="CQ692" s="57"/>
      <c r="CR692" s="57"/>
      <c r="CS692" s="57"/>
      <c r="CT692" s="57"/>
      <c r="CU692" s="57"/>
      <c r="CV692" s="57"/>
      <c r="CW692" s="57"/>
      <c r="CX692" s="57"/>
      <c r="CY692" s="57"/>
      <c r="CZ692" s="57"/>
      <c r="DA692" s="57"/>
      <c r="DB692" s="57"/>
      <c r="DC692" s="57"/>
      <c r="DD692" s="57"/>
      <c r="DE692" s="57"/>
      <c r="DF692" s="57"/>
      <c r="DG692" s="57"/>
      <c r="DH692" s="57"/>
      <c r="DI692" s="57"/>
      <c r="DJ692" s="57"/>
      <c r="DK692" s="57"/>
      <c r="DL692" s="57"/>
      <c r="DM692" s="57"/>
      <c r="DN692" s="57"/>
      <c r="DO692" s="57"/>
      <c r="DP692" s="57"/>
      <c r="DQ692" s="57"/>
      <c r="DR692" s="57"/>
      <c r="DS692" s="57"/>
    </row>
    <row r="693" spans="1:123" s="3" customFormat="1" x14ac:dyDescent="0.2">
      <c r="A693" s="30" t="s">
        <v>1043</v>
      </c>
      <c r="B693" s="30" t="s">
        <v>1044</v>
      </c>
      <c r="C693" s="48">
        <v>-5494131.4299999997</v>
      </c>
      <c r="D693" s="271">
        <v>-5570131.4199999999</v>
      </c>
      <c r="E693" s="48">
        <v>-75999.990000000224</v>
      </c>
      <c r="F693" s="142" t="s">
        <v>154</v>
      </c>
      <c r="G693" s="281"/>
      <c r="H693" s="282"/>
      <c r="I693" s="6"/>
      <c r="J693" s="7"/>
      <c r="K693" s="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c r="AT693" s="57"/>
      <c r="AU693" s="57"/>
      <c r="AV693" s="57"/>
      <c r="AW693" s="57"/>
      <c r="AX693" s="57"/>
      <c r="AY693" s="57"/>
      <c r="AZ693" s="57"/>
      <c r="BA693" s="57"/>
      <c r="BB693" s="57"/>
      <c r="BC693" s="57"/>
      <c r="BD693" s="57"/>
      <c r="BE693" s="57"/>
      <c r="BF693" s="57"/>
      <c r="BG693" s="57"/>
      <c r="BH693" s="57"/>
      <c r="BI693" s="57"/>
      <c r="BJ693" s="57"/>
      <c r="BK693" s="57"/>
      <c r="BL693" s="57"/>
      <c r="BM693" s="57"/>
      <c r="BN693" s="57"/>
      <c r="BO693" s="57"/>
      <c r="BP693" s="57"/>
      <c r="BQ693" s="57"/>
      <c r="BR693" s="57"/>
      <c r="BS693" s="57"/>
      <c r="BT693" s="57"/>
      <c r="BU693" s="57"/>
      <c r="BV693" s="57"/>
      <c r="BW693" s="57"/>
      <c r="BX693" s="57"/>
      <c r="BY693" s="57"/>
      <c r="BZ693" s="57"/>
      <c r="CA693" s="57"/>
      <c r="CB693" s="57"/>
      <c r="CC693" s="57"/>
      <c r="CD693" s="57"/>
      <c r="CE693" s="57"/>
      <c r="CF693" s="57"/>
      <c r="CG693" s="57"/>
      <c r="CH693" s="57"/>
      <c r="CI693" s="57"/>
      <c r="CJ693" s="57"/>
      <c r="CK693" s="57"/>
      <c r="CL693" s="57"/>
      <c r="CM693" s="57"/>
      <c r="CN693" s="57"/>
      <c r="CO693" s="57"/>
      <c r="CP693" s="57"/>
      <c r="CQ693" s="57"/>
      <c r="CR693" s="57"/>
      <c r="CS693" s="57"/>
      <c r="CT693" s="57"/>
      <c r="CU693" s="57"/>
      <c r="CV693" s="57"/>
      <c r="CW693" s="57"/>
      <c r="CX693" s="57"/>
      <c r="CY693" s="57"/>
      <c r="CZ693" s="57"/>
      <c r="DA693" s="57"/>
      <c r="DB693" s="57"/>
      <c r="DC693" s="57"/>
      <c r="DD693" s="57"/>
      <c r="DE693" s="57"/>
      <c r="DF693" s="57"/>
      <c r="DG693" s="57"/>
      <c r="DH693" s="57"/>
      <c r="DI693" s="57"/>
      <c r="DJ693" s="57"/>
      <c r="DK693" s="57"/>
      <c r="DL693" s="57"/>
      <c r="DM693" s="57"/>
      <c r="DN693" s="57"/>
      <c r="DO693" s="57"/>
      <c r="DP693" s="57"/>
      <c r="DQ693" s="57"/>
      <c r="DR693" s="57"/>
      <c r="DS693" s="57"/>
    </row>
    <row r="694" spans="1:123" s="3" customFormat="1" x14ac:dyDescent="0.2">
      <c r="A694" s="30" t="s">
        <v>1045</v>
      </c>
      <c r="B694" s="30" t="s">
        <v>1046</v>
      </c>
      <c r="C694" s="48">
        <v>-3956934.21</v>
      </c>
      <c r="D694" s="48">
        <v>-4663523.46</v>
      </c>
      <c r="E694" s="48">
        <v>-706589.25</v>
      </c>
      <c r="F694" s="142" t="s">
        <v>154</v>
      </c>
      <c r="G694" s="281"/>
      <c r="H694" s="282"/>
      <c r="I694" s="6"/>
      <c r="J694" s="7"/>
      <c r="K694" s="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c r="BC694" s="57"/>
      <c r="BD694" s="57"/>
      <c r="BE694" s="57"/>
      <c r="BF694" s="57"/>
      <c r="BG694" s="57"/>
      <c r="BH694" s="57"/>
      <c r="BI694" s="57"/>
      <c r="BJ694" s="57"/>
      <c r="BK694" s="57"/>
      <c r="BL694" s="57"/>
      <c r="BM694" s="57"/>
      <c r="BN694" s="57"/>
      <c r="BO694" s="57"/>
      <c r="BP694" s="57"/>
      <c r="BQ694" s="57"/>
      <c r="BR694" s="57"/>
      <c r="BS694" s="57"/>
      <c r="BT694" s="57"/>
      <c r="BU694" s="57"/>
      <c r="BV694" s="57"/>
      <c r="BW694" s="57"/>
      <c r="BX694" s="57"/>
      <c r="BY694" s="57"/>
      <c r="BZ694" s="57"/>
      <c r="CA694" s="57"/>
      <c r="CB694" s="57"/>
      <c r="CC694" s="57"/>
      <c r="CD694" s="57"/>
      <c r="CE694" s="57"/>
      <c r="CF694" s="57"/>
      <c r="CG694" s="57"/>
      <c r="CH694" s="57"/>
      <c r="CI694" s="57"/>
      <c r="CJ694" s="57"/>
      <c r="CK694" s="57"/>
      <c r="CL694" s="57"/>
      <c r="CM694" s="57"/>
      <c r="CN694" s="57"/>
      <c r="CO694" s="57"/>
      <c r="CP694" s="57"/>
      <c r="CQ694" s="57"/>
      <c r="CR694" s="57"/>
      <c r="CS694" s="57"/>
      <c r="CT694" s="57"/>
      <c r="CU694" s="57"/>
      <c r="CV694" s="57"/>
      <c r="CW694" s="57"/>
      <c r="CX694" s="57"/>
      <c r="CY694" s="57"/>
      <c r="CZ694" s="57"/>
      <c r="DA694" s="57"/>
      <c r="DB694" s="57"/>
      <c r="DC694" s="57"/>
      <c r="DD694" s="57"/>
      <c r="DE694" s="57"/>
      <c r="DF694" s="57"/>
      <c r="DG694" s="57"/>
      <c r="DH694" s="57"/>
      <c r="DI694" s="57"/>
      <c r="DJ694" s="57"/>
      <c r="DK694" s="57"/>
      <c r="DL694" s="57"/>
      <c r="DM694" s="57"/>
      <c r="DN694" s="57"/>
      <c r="DO694" s="57"/>
      <c r="DP694" s="57"/>
      <c r="DQ694" s="57"/>
      <c r="DR694" s="57"/>
      <c r="DS694" s="57"/>
    </row>
    <row r="695" spans="1:123" s="3" customFormat="1" x14ac:dyDescent="0.2">
      <c r="A695" s="30" t="s">
        <v>1047</v>
      </c>
      <c r="B695" s="30" t="s">
        <v>1048</v>
      </c>
      <c r="C695" s="48">
        <v>-4888045.46</v>
      </c>
      <c r="D695" s="48">
        <v>-5594634.71</v>
      </c>
      <c r="E695" s="48">
        <v>-706589.25</v>
      </c>
      <c r="F695" s="142" t="s">
        <v>154</v>
      </c>
      <c r="G695" s="281"/>
      <c r="H695" s="282"/>
      <c r="I695" s="6"/>
      <c r="J695" s="7"/>
      <c r="K695" s="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c r="AS695" s="57"/>
      <c r="AT695" s="57"/>
      <c r="AU695" s="57"/>
      <c r="AV695" s="57"/>
      <c r="AW695" s="57"/>
      <c r="AX695" s="57"/>
      <c r="AY695" s="57"/>
      <c r="AZ695" s="57"/>
      <c r="BA695" s="57"/>
      <c r="BB695" s="57"/>
      <c r="BC695" s="57"/>
      <c r="BD695" s="57"/>
      <c r="BE695" s="57"/>
      <c r="BF695" s="57"/>
      <c r="BG695" s="57"/>
      <c r="BH695" s="57"/>
      <c r="BI695" s="57"/>
      <c r="BJ695" s="57"/>
      <c r="BK695" s="57"/>
      <c r="BL695" s="57"/>
      <c r="BM695" s="57"/>
      <c r="BN695" s="57"/>
      <c r="BO695" s="57"/>
      <c r="BP695" s="57"/>
      <c r="BQ695" s="57"/>
      <c r="BR695" s="57"/>
      <c r="BS695" s="57"/>
      <c r="BT695" s="57"/>
      <c r="BU695" s="57"/>
      <c r="BV695" s="57"/>
      <c r="BW695" s="57"/>
      <c r="BX695" s="57"/>
      <c r="BY695" s="57"/>
      <c r="BZ695" s="57"/>
      <c r="CA695" s="57"/>
      <c r="CB695" s="57"/>
      <c r="CC695" s="57"/>
      <c r="CD695" s="57"/>
      <c r="CE695" s="57"/>
      <c r="CF695" s="57"/>
      <c r="CG695" s="57"/>
      <c r="CH695" s="57"/>
      <c r="CI695" s="57"/>
      <c r="CJ695" s="57"/>
      <c r="CK695" s="57"/>
      <c r="CL695" s="57"/>
      <c r="CM695" s="57"/>
      <c r="CN695" s="57"/>
      <c r="CO695" s="57"/>
      <c r="CP695" s="57"/>
      <c r="CQ695" s="57"/>
      <c r="CR695" s="57"/>
      <c r="CS695" s="57"/>
      <c r="CT695" s="57"/>
      <c r="CU695" s="57"/>
      <c r="CV695" s="57"/>
      <c r="CW695" s="57"/>
      <c r="CX695" s="57"/>
      <c r="CY695" s="57"/>
      <c r="CZ695" s="57"/>
      <c r="DA695" s="57"/>
      <c r="DB695" s="57"/>
      <c r="DC695" s="57"/>
      <c r="DD695" s="57"/>
      <c r="DE695" s="57"/>
      <c r="DF695" s="57"/>
      <c r="DG695" s="57"/>
      <c r="DH695" s="57"/>
      <c r="DI695" s="57"/>
      <c r="DJ695" s="57"/>
      <c r="DK695" s="57"/>
      <c r="DL695" s="57"/>
      <c r="DM695" s="57"/>
      <c r="DN695" s="57"/>
      <c r="DO695" s="57"/>
      <c r="DP695" s="57"/>
      <c r="DQ695" s="57"/>
      <c r="DR695" s="57"/>
      <c r="DS695" s="57"/>
    </row>
    <row r="696" spans="1:123" s="3" customFormat="1" x14ac:dyDescent="0.2">
      <c r="A696" s="30" t="s">
        <v>1049</v>
      </c>
      <c r="B696" s="30" t="s">
        <v>1050</v>
      </c>
      <c r="C696" s="48">
        <v>0</v>
      </c>
      <c r="D696" s="48">
        <v>-11734407.23</v>
      </c>
      <c r="E696" s="48">
        <v>-11734407.23</v>
      </c>
      <c r="F696" s="142" t="s">
        <v>154</v>
      </c>
      <c r="G696" s="281"/>
      <c r="H696" s="282"/>
      <c r="I696" s="6"/>
      <c r="J696" s="7"/>
      <c r="K696" s="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c r="AS696" s="57"/>
      <c r="AT696" s="57"/>
      <c r="AU696" s="57"/>
      <c r="AV696" s="57"/>
      <c r="AW696" s="57"/>
      <c r="AX696" s="57"/>
      <c r="AY696" s="57"/>
      <c r="AZ696" s="57"/>
      <c r="BA696" s="57"/>
      <c r="BB696" s="57"/>
      <c r="BC696" s="57"/>
      <c r="BD696" s="57"/>
      <c r="BE696" s="57"/>
      <c r="BF696" s="57"/>
      <c r="BG696" s="57"/>
      <c r="BH696" s="57"/>
      <c r="BI696" s="57"/>
      <c r="BJ696" s="57"/>
      <c r="BK696" s="57"/>
      <c r="BL696" s="57"/>
      <c r="BM696" s="57"/>
      <c r="BN696" s="57"/>
      <c r="BO696" s="57"/>
      <c r="BP696" s="57"/>
      <c r="BQ696" s="57"/>
      <c r="BR696" s="57"/>
      <c r="BS696" s="57"/>
      <c r="BT696" s="57"/>
      <c r="BU696" s="57"/>
      <c r="BV696" s="57"/>
      <c r="BW696" s="57"/>
      <c r="BX696" s="57"/>
      <c r="BY696" s="57"/>
      <c r="BZ696" s="57"/>
      <c r="CA696" s="57"/>
      <c r="CB696" s="57"/>
      <c r="CC696" s="57"/>
      <c r="CD696" s="57"/>
      <c r="CE696" s="57"/>
      <c r="CF696" s="57"/>
      <c r="CG696" s="57"/>
      <c r="CH696" s="57"/>
      <c r="CI696" s="57"/>
      <c r="CJ696" s="57"/>
      <c r="CK696" s="57"/>
      <c r="CL696" s="57"/>
      <c r="CM696" s="57"/>
      <c r="CN696" s="57"/>
      <c r="CO696" s="57"/>
      <c r="CP696" s="57"/>
      <c r="CQ696" s="57"/>
      <c r="CR696" s="57"/>
      <c r="CS696" s="57"/>
      <c r="CT696" s="57"/>
      <c r="CU696" s="57"/>
      <c r="CV696" s="57"/>
      <c r="CW696" s="57"/>
      <c r="CX696" s="57"/>
      <c r="CY696" s="57"/>
      <c r="CZ696" s="57"/>
      <c r="DA696" s="57"/>
      <c r="DB696" s="57"/>
      <c r="DC696" s="57"/>
      <c r="DD696" s="57"/>
      <c r="DE696" s="57"/>
      <c r="DF696" s="57"/>
      <c r="DG696" s="57"/>
      <c r="DH696" s="57"/>
      <c r="DI696" s="57"/>
      <c r="DJ696" s="57"/>
      <c r="DK696" s="57"/>
      <c r="DL696" s="57"/>
      <c r="DM696" s="57"/>
      <c r="DN696" s="57"/>
      <c r="DO696" s="57"/>
      <c r="DP696" s="57"/>
      <c r="DQ696" s="57"/>
      <c r="DR696" s="57"/>
      <c r="DS696" s="57"/>
    </row>
    <row r="697" spans="1:123" s="3" customFormat="1" x14ac:dyDescent="0.2">
      <c r="A697" s="30" t="s">
        <v>1051</v>
      </c>
      <c r="B697" s="30" t="s">
        <v>1052</v>
      </c>
      <c r="C697" s="48">
        <v>-1029106.17</v>
      </c>
      <c r="D697" s="48">
        <v>-133506.63</v>
      </c>
      <c r="E697" s="48">
        <v>895599.54</v>
      </c>
      <c r="F697" s="142" t="s">
        <v>154</v>
      </c>
      <c r="G697" s="281"/>
      <c r="H697" s="282"/>
      <c r="I697" s="6"/>
      <c r="J697" s="7"/>
      <c r="K697" s="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c r="AS697" s="57"/>
      <c r="AT697" s="57"/>
      <c r="AU697" s="57"/>
      <c r="AV697" s="57"/>
      <c r="AW697" s="57"/>
      <c r="AX697" s="57"/>
      <c r="AY697" s="57"/>
      <c r="AZ697" s="57"/>
      <c r="BA697" s="57"/>
      <c r="BB697" s="57"/>
      <c r="BC697" s="57"/>
      <c r="BD697" s="57"/>
      <c r="BE697" s="57"/>
      <c r="BF697" s="57"/>
      <c r="BG697" s="57"/>
      <c r="BH697" s="57"/>
      <c r="BI697" s="57"/>
      <c r="BJ697" s="57"/>
      <c r="BK697" s="57"/>
      <c r="BL697" s="57"/>
      <c r="BM697" s="57"/>
      <c r="BN697" s="57"/>
      <c r="BO697" s="57"/>
      <c r="BP697" s="57"/>
      <c r="BQ697" s="57"/>
      <c r="BR697" s="57"/>
      <c r="BS697" s="57"/>
      <c r="BT697" s="57"/>
      <c r="BU697" s="57"/>
      <c r="BV697" s="57"/>
      <c r="BW697" s="57"/>
      <c r="BX697" s="57"/>
      <c r="BY697" s="57"/>
      <c r="BZ697" s="57"/>
      <c r="CA697" s="57"/>
      <c r="CB697" s="57"/>
      <c r="CC697" s="57"/>
      <c r="CD697" s="57"/>
      <c r="CE697" s="57"/>
      <c r="CF697" s="57"/>
      <c r="CG697" s="57"/>
      <c r="CH697" s="57"/>
      <c r="CI697" s="57"/>
      <c r="CJ697" s="57"/>
      <c r="CK697" s="57"/>
      <c r="CL697" s="57"/>
      <c r="CM697" s="57"/>
      <c r="CN697" s="57"/>
      <c r="CO697" s="57"/>
      <c r="CP697" s="57"/>
      <c r="CQ697" s="57"/>
      <c r="CR697" s="57"/>
      <c r="CS697" s="57"/>
      <c r="CT697" s="57"/>
      <c r="CU697" s="57"/>
      <c r="CV697" s="57"/>
      <c r="CW697" s="57"/>
      <c r="CX697" s="57"/>
      <c r="CY697" s="57"/>
      <c r="CZ697" s="57"/>
      <c r="DA697" s="57"/>
      <c r="DB697" s="57"/>
      <c r="DC697" s="57"/>
      <c r="DD697" s="57"/>
      <c r="DE697" s="57"/>
      <c r="DF697" s="57"/>
      <c r="DG697" s="57"/>
      <c r="DH697" s="57"/>
      <c r="DI697" s="57"/>
      <c r="DJ697" s="57"/>
      <c r="DK697" s="57"/>
      <c r="DL697" s="57"/>
      <c r="DM697" s="57"/>
      <c r="DN697" s="57"/>
      <c r="DO697" s="57"/>
      <c r="DP697" s="57"/>
      <c r="DQ697" s="57"/>
      <c r="DR697" s="57"/>
      <c r="DS697" s="57"/>
    </row>
    <row r="698" spans="1:123" s="3" customFormat="1" x14ac:dyDescent="0.2">
      <c r="A698" s="30" t="s">
        <v>1053</v>
      </c>
      <c r="B698" s="30" t="s">
        <v>1054</v>
      </c>
      <c r="C698" s="48">
        <v>-3937343.67</v>
      </c>
      <c r="D698" s="48">
        <v>-4554269.82</v>
      </c>
      <c r="E698" s="48">
        <v>-616926.15000000037</v>
      </c>
      <c r="F698" s="142" t="s">
        <v>154</v>
      </c>
      <c r="G698" s="281"/>
      <c r="H698" s="282"/>
      <c r="I698" s="6"/>
      <c r="J698" s="7"/>
      <c r="K698" s="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c r="AS698" s="57"/>
      <c r="AT698" s="57"/>
      <c r="AU698" s="57"/>
      <c r="AV698" s="57"/>
      <c r="AW698" s="57"/>
      <c r="AX698" s="57"/>
      <c r="AY698" s="57"/>
      <c r="AZ698" s="57"/>
      <c r="BA698" s="57"/>
      <c r="BB698" s="57"/>
      <c r="BC698" s="57"/>
      <c r="BD698" s="57"/>
      <c r="BE698" s="57"/>
      <c r="BF698" s="57"/>
      <c r="BG698" s="57"/>
      <c r="BH698" s="57"/>
      <c r="BI698" s="57"/>
      <c r="BJ698" s="57"/>
      <c r="BK698" s="57"/>
      <c r="BL698" s="57"/>
      <c r="BM698" s="57"/>
      <c r="BN698" s="57"/>
      <c r="BO698" s="57"/>
      <c r="BP698" s="57"/>
      <c r="BQ698" s="57"/>
      <c r="BR698" s="57"/>
      <c r="BS698" s="57"/>
      <c r="BT698" s="57"/>
      <c r="BU698" s="57"/>
      <c r="BV698" s="57"/>
      <c r="BW698" s="57"/>
      <c r="BX698" s="57"/>
      <c r="BY698" s="57"/>
      <c r="BZ698" s="57"/>
      <c r="CA698" s="57"/>
      <c r="CB698" s="57"/>
      <c r="CC698" s="57"/>
      <c r="CD698" s="57"/>
      <c r="CE698" s="57"/>
      <c r="CF698" s="57"/>
      <c r="CG698" s="57"/>
      <c r="CH698" s="57"/>
      <c r="CI698" s="57"/>
      <c r="CJ698" s="57"/>
      <c r="CK698" s="57"/>
      <c r="CL698" s="57"/>
      <c r="CM698" s="57"/>
      <c r="CN698" s="57"/>
      <c r="CO698" s="57"/>
      <c r="CP698" s="57"/>
      <c r="CQ698" s="57"/>
      <c r="CR698" s="57"/>
      <c r="CS698" s="57"/>
      <c r="CT698" s="57"/>
      <c r="CU698" s="57"/>
      <c r="CV698" s="57"/>
      <c r="CW698" s="57"/>
      <c r="CX698" s="57"/>
      <c r="CY698" s="57"/>
      <c r="CZ698" s="57"/>
      <c r="DA698" s="57"/>
      <c r="DB698" s="57"/>
      <c r="DC698" s="57"/>
      <c r="DD698" s="57"/>
      <c r="DE698" s="57"/>
      <c r="DF698" s="57"/>
      <c r="DG698" s="57"/>
      <c r="DH698" s="57"/>
      <c r="DI698" s="57"/>
      <c r="DJ698" s="57"/>
      <c r="DK698" s="57"/>
      <c r="DL698" s="57"/>
      <c r="DM698" s="57"/>
      <c r="DN698" s="57"/>
      <c r="DO698" s="57"/>
      <c r="DP698" s="57"/>
      <c r="DQ698" s="57"/>
      <c r="DR698" s="57"/>
      <c r="DS698" s="57"/>
    </row>
    <row r="699" spans="1:123" s="3" customFormat="1" x14ac:dyDescent="0.2">
      <c r="A699" s="30" t="s">
        <v>1055</v>
      </c>
      <c r="B699" s="30" t="s">
        <v>1056</v>
      </c>
      <c r="C699" s="48">
        <v>-3411975.76</v>
      </c>
      <c r="D699" s="48">
        <v>-3411975.76</v>
      </c>
      <c r="E699" s="48">
        <v>0</v>
      </c>
      <c r="F699" s="142" t="s">
        <v>154</v>
      </c>
      <c r="G699" s="281"/>
      <c r="H699" s="282"/>
      <c r="I699" s="6"/>
      <c r="J699" s="7"/>
      <c r="K699" s="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c r="AS699" s="57"/>
      <c r="AT699" s="57"/>
      <c r="AU699" s="57"/>
      <c r="AV699" s="57"/>
      <c r="AW699" s="57"/>
      <c r="AX699" s="57"/>
      <c r="AY699" s="57"/>
      <c r="AZ699" s="57"/>
      <c r="BA699" s="57"/>
      <c r="BB699" s="57"/>
      <c r="BC699" s="57"/>
      <c r="BD699" s="57"/>
      <c r="BE699" s="57"/>
      <c r="BF699" s="57"/>
      <c r="BG699" s="57"/>
      <c r="BH699" s="57"/>
      <c r="BI699" s="57"/>
      <c r="BJ699" s="57"/>
      <c r="BK699" s="57"/>
      <c r="BL699" s="57"/>
      <c r="BM699" s="57"/>
      <c r="BN699" s="57"/>
      <c r="BO699" s="57"/>
      <c r="BP699" s="57"/>
      <c r="BQ699" s="57"/>
      <c r="BR699" s="57"/>
      <c r="BS699" s="57"/>
      <c r="BT699" s="57"/>
      <c r="BU699" s="57"/>
      <c r="BV699" s="57"/>
      <c r="BW699" s="57"/>
      <c r="BX699" s="57"/>
      <c r="BY699" s="57"/>
      <c r="BZ699" s="57"/>
      <c r="CA699" s="57"/>
      <c r="CB699" s="57"/>
      <c r="CC699" s="57"/>
      <c r="CD699" s="57"/>
      <c r="CE699" s="57"/>
      <c r="CF699" s="57"/>
      <c r="CG699" s="57"/>
      <c r="CH699" s="57"/>
      <c r="CI699" s="57"/>
      <c r="CJ699" s="57"/>
      <c r="CK699" s="57"/>
      <c r="CL699" s="57"/>
      <c r="CM699" s="57"/>
      <c r="CN699" s="57"/>
      <c r="CO699" s="57"/>
      <c r="CP699" s="57"/>
      <c r="CQ699" s="57"/>
      <c r="CR699" s="57"/>
      <c r="CS699" s="57"/>
      <c r="CT699" s="57"/>
      <c r="CU699" s="57"/>
      <c r="CV699" s="57"/>
      <c r="CW699" s="57"/>
      <c r="CX699" s="57"/>
      <c r="CY699" s="57"/>
      <c r="CZ699" s="57"/>
      <c r="DA699" s="57"/>
      <c r="DB699" s="57"/>
      <c r="DC699" s="57"/>
      <c r="DD699" s="57"/>
      <c r="DE699" s="57"/>
      <c r="DF699" s="57"/>
      <c r="DG699" s="57"/>
      <c r="DH699" s="57"/>
      <c r="DI699" s="57"/>
      <c r="DJ699" s="57"/>
      <c r="DK699" s="57"/>
      <c r="DL699" s="57"/>
      <c r="DM699" s="57"/>
      <c r="DN699" s="57"/>
      <c r="DO699" s="57"/>
      <c r="DP699" s="57"/>
      <c r="DQ699" s="57"/>
      <c r="DR699" s="57"/>
      <c r="DS699" s="57"/>
    </row>
    <row r="700" spans="1:123" s="3" customFormat="1" x14ac:dyDescent="0.2">
      <c r="A700" s="30" t="s">
        <v>1057</v>
      </c>
      <c r="B700" s="30" t="s">
        <v>1058</v>
      </c>
      <c r="C700" s="48">
        <v>-5387209.9400000004</v>
      </c>
      <c r="D700" s="48">
        <v>-5682155.0599999996</v>
      </c>
      <c r="E700" s="48">
        <v>-294945.11999999918</v>
      </c>
      <c r="F700" s="142" t="s">
        <v>154</v>
      </c>
      <c r="G700" s="281"/>
      <c r="H700" s="282"/>
      <c r="I700" s="6"/>
      <c r="J700" s="7"/>
      <c r="K700" s="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c r="AS700" s="57"/>
      <c r="AT700" s="57"/>
      <c r="AU700" s="57"/>
      <c r="AV700" s="57"/>
      <c r="AW700" s="57"/>
      <c r="AX700" s="57"/>
      <c r="AY700" s="57"/>
      <c r="AZ700" s="57"/>
      <c r="BA700" s="57"/>
      <c r="BB700" s="57"/>
      <c r="BC700" s="57"/>
      <c r="BD700" s="57"/>
      <c r="BE700" s="57"/>
      <c r="BF700" s="57"/>
      <c r="BG700" s="57"/>
      <c r="BH700" s="57"/>
      <c r="BI700" s="57"/>
      <c r="BJ700" s="57"/>
      <c r="BK700" s="57"/>
      <c r="BL700" s="57"/>
      <c r="BM700" s="57"/>
      <c r="BN700" s="57"/>
      <c r="BO700" s="57"/>
      <c r="BP700" s="57"/>
      <c r="BQ700" s="57"/>
      <c r="BR700" s="57"/>
      <c r="BS700" s="57"/>
      <c r="BT700" s="57"/>
      <c r="BU700" s="57"/>
      <c r="BV700" s="57"/>
      <c r="BW700" s="57"/>
      <c r="BX700" s="57"/>
      <c r="BY700" s="57"/>
      <c r="BZ700" s="57"/>
      <c r="CA700" s="57"/>
      <c r="CB700" s="57"/>
      <c r="CC700" s="57"/>
      <c r="CD700" s="57"/>
      <c r="CE700" s="57"/>
      <c r="CF700" s="57"/>
      <c r="CG700" s="57"/>
      <c r="CH700" s="57"/>
      <c r="CI700" s="57"/>
      <c r="CJ700" s="57"/>
      <c r="CK700" s="57"/>
      <c r="CL700" s="57"/>
      <c r="CM700" s="57"/>
      <c r="CN700" s="57"/>
      <c r="CO700" s="57"/>
      <c r="CP700" s="57"/>
      <c r="CQ700" s="57"/>
      <c r="CR700" s="57"/>
      <c r="CS700" s="57"/>
      <c r="CT700" s="57"/>
      <c r="CU700" s="57"/>
      <c r="CV700" s="57"/>
      <c r="CW700" s="57"/>
      <c r="CX700" s="57"/>
      <c r="CY700" s="57"/>
      <c r="CZ700" s="57"/>
      <c r="DA700" s="57"/>
      <c r="DB700" s="57"/>
      <c r="DC700" s="57"/>
      <c r="DD700" s="57"/>
      <c r="DE700" s="57"/>
      <c r="DF700" s="57"/>
      <c r="DG700" s="57"/>
      <c r="DH700" s="57"/>
      <c r="DI700" s="57"/>
      <c r="DJ700" s="57"/>
      <c r="DK700" s="57"/>
      <c r="DL700" s="57"/>
      <c r="DM700" s="57"/>
      <c r="DN700" s="57"/>
      <c r="DO700" s="57"/>
      <c r="DP700" s="57"/>
      <c r="DQ700" s="57"/>
      <c r="DR700" s="57"/>
      <c r="DS700" s="57"/>
    </row>
    <row r="701" spans="1:123" s="3" customFormat="1" x14ac:dyDescent="0.2">
      <c r="A701" s="30" t="s">
        <v>1059</v>
      </c>
      <c r="B701" s="30" t="s">
        <v>1060</v>
      </c>
      <c r="C701" s="48">
        <v>-2849808.6</v>
      </c>
      <c r="D701" s="271">
        <v>-6684093.79</v>
      </c>
      <c r="E701" s="48">
        <v>-3834285.19</v>
      </c>
      <c r="F701" s="142" t="s">
        <v>154</v>
      </c>
      <c r="G701" s="281"/>
      <c r="H701" s="282"/>
      <c r="I701" s="6"/>
      <c r="J701" s="7"/>
      <c r="K701" s="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c r="AS701" s="57"/>
      <c r="AT701" s="57"/>
      <c r="AU701" s="57"/>
      <c r="AV701" s="57"/>
      <c r="AW701" s="57"/>
      <c r="AX701" s="57"/>
      <c r="AY701" s="57"/>
      <c r="AZ701" s="57"/>
      <c r="BA701" s="57"/>
      <c r="BB701" s="57"/>
      <c r="BC701" s="57"/>
      <c r="BD701" s="57"/>
      <c r="BE701" s="57"/>
      <c r="BF701" s="57"/>
      <c r="BG701" s="57"/>
      <c r="BH701" s="57"/>
      <c r="BI701" s="57"/>
      <c r="BJ701" s="57"/>
      <c r="BK701" s="57"/>
      <c r="BL701" s="57"/>
      <c r="BM701" s="57"/>
      <c r="BN701" s="57"/>
      <c r="BO701" s="57"/>
      <c r="BP701" s="57"/>
      <c r="BQ701" s="57"/>
      <c r="BR701" s="57"/>
      <c r="BS701" s="57"/>
      <c r="BT701" s="57"/>
      <c r="BU701" s="57"/>
      <c r="BV701" s="57"/>
      <c r="BW701" s="57"/>
      <c r="BX701" s="57"/>
      <c r="BY701" s="57"/>
      <c r="BZ701" s="57"/>
      <c r="CA701" s="57"/>
      <c r="CB701" s="57"/>
      <c r="CC701" s="57"/>
      <c r="CD701" s="57"/>
      <c r="CE701" s="57"/>
      <c r="CF701" s="57"/>
      <c r="CG701" s="57"/>
      <c r="CH701" s="57"/>
      <c r="CI701" s="57"/>
      <c r="CJ701" s="57"/>
      <c r="CK701" s="57"/>
      <c r="CL701" s="57"/>
      <c r="CM701" s="57"/>
      <c r="CN701" s="57"/>
      <c r="CO701" s="57"/>
      <c r="CP701" s="57"/>
      <c r="CQ701" s="57"/>
      <c r="CR701" s="57"/>
      <c r="CS701" s="57"/>
      <c r="CT701" s="57"/>
      <c r="CU701" s="57"/>
      <c r="CV701" s="57"/>
      <c r="CW701" s="57"/>
      <c r="CX701" s="57"/>
      <c r="CY701" s="57"/>
      <c r="CZ701" s="57"/>
      <c r="DA701" s="57"/>
      <c r="DB701" s="57"/>
      <c r="DC701" s="57"/>
      <c r="DD701" s="57"/>
      <c r="DE701" s="57"/>
      <c r="DF701" s="57"/>
      <c r="DG701" s="57"/>
      <c r="DH701" s="57"/>
      <c r="DI701" s="57"/>
      <c r="DJ701" s="57"/>
      <c r="DK701" s="57"/>
      <c r="DL701" s="57"/>
      <c r="DM701" s="57"/>
      <c r="DN701" s="57"/>
      <c r="DO701" s="57"/>
      <c r="DP701" s="57"/>
      <c r="DQ701" s="57"/>
      <c r="DR701" s="57"/>
      <c r="DS701" s="57"/>
    </row>
    <row r="702" spans="1:123" s="3" customFormat="1" x14ac:dyDescent="0.2">
      <c r="A702" s="30" t="s">
        <v>1061</v>
      </c>
      <c r="B702" s="30" t="s">
        <v>1062</v>
      </c>
      <c r="C702" s="48">
        <v>0</v>
      </c>
      <c r="D702" s="271">
        <v>-7231040.2300000004</v>
      </c>
      <c r="E702" s="48">
        <v>-7231040.2300000004</v>
      </c>
      <c r="F702" s="142" t="s">
        <v>154</v>
      </c>
      <c r="G702" s="281"/>
      <c r="H702" s="282"/>
      <c r="I702" s="6"/>
      <c r="J702" s="7"/>
      <c r="K702" s="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c r="AS702" s="57"/>
      <c r="AT702" s="57"/>
      <c r="AU702" s="57"/>
      <c r="AV702" s="57"/>
      <c r="AW702" s="57"/>
      <c r="AX702" s="57"/>
      <c r="AY702" s="57"/>
      <c r="AZ702" s="57"/>
      <c r="BA702" s="57"/>
      <c r="BB702" s="57"/>
      <c r="BC702" s="57"/>
      <c r="BD702" s="57"/>
      <c r="BE702" s="57"/>
      <c r="BF702" s="57"/>
      <c r="BG702" s="57"/>
      <c r="BH702" s="57"/>
      <c r="BI702" s="57"/>
      <c r="BJ702" s="57"/>
      <c r="BK702" s="57"/>
      <c r="BL702" s="57"/>
      <c r="BM702" s="57"/>
      <c r="BN702" s="57"/>
      <c r="BO702" s="57"/>
      <c r="BP702" s="57"/>
      <c r="BQ702" s="57"/>
      <c r="BR702" s="57"/>
      <c r="BS702" s="57"/>
      <c r="BT702" s="57"/>
      <c r="BU702" s="57"/>
      <c r="BV702" s="57"/>
      <c r="BW702" s="57"/>
      <c r="BX702" s="57"/>
      <c r="BY702" s="57"/>
      <c r="BZ702" s="57"/>
      <c r="CA702" s="57"/>
      <c r="CB702" s="57"/>
      <c r="CC702" s="57"/>
      <c r="CD702" s="57"/>
      <c r="CE702" s="57"/>
      <c r="CF702" s="57"/>
      <c r="CG702" s="57"/>
      <c r="CH702" s="57"/>
      <c r="CI702" s="57"/>
      <c r="CJ702" s="57"/>
      <c r="CK702" s="57"/>
      <c r="CL702" s="57"/>
      <c r="CM702" s="57"/>
      <c r="CN702" s="57"/>
      <c r="CO702" s="57"/>
      <c r="CP702" s="57"/>
      <c r="CQ702" s="57"/>
      <c r="CR702" s="57"/>
      <c r="CS702" s="57"/>
      <c r="CT702" s="57"/>
      <c r="CU702" s="57"/>
      <c r="CV702" s="57"/>
      <c r="CW702" s="57"/>
      <c r="CX702" s="57"/>
      <c r="CY702" s="57"/>
      <c r="CZ702" s="57"/>
      <c r="DA702" s="57"/>
      <c r="DB702" s="57"/>
      <c r="DC702" s="57"/>
      <c r="DD702" s="57"/>
      <c r="DE702" s="57"/>
      <c r="DF702" s="57"/>
      <c r="DG702" s="57"/>
      <c r="DH702" s="57"/>
      <c r="DI702" s="57"/>
      <c r="DJ702" s="57"/>
      <c r="DK702" s="57"/>
      <c r="DL702" s="57"/>
      <c r="DM702" s="57"/>
      <c r="DN702" s="57"/>
      <c r="DO702" s="57"/>
      <c r="DP702" s="57"/>
      <c r="DQ702" s="57"/>
      <c r="DR702" s="57"/>
      <c r="DS702" s="57"/>
    </row>
    <row r="703" spans="1:123" s="3" customFormat="1" x14ac:dyDescent="0.2">
      <c r="A703" s="30" t="s">
        <v>691</v>
      </c>
      <c r="B703" s="30" t="s">
        <v>1063</v>
      </c>
      <c r="C703" s="48">
        <v>0</v>
      </c>
      <c r="D703" s="276">
        <v>303200</v>
      </c>
      <c r="E703" s="48">
        <v>303200</v>
      </c>
      <c r="F703" s="142"/>
      <c r="H703" s="6"/>
      <c r="I703" s="6"/>
      <c r="J703" s="7"/>
      <c r="K703" s="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c r="AS703" s="57"/>
      <c r="AT703" s="57"/>
      <c r="AU703" s="57"/>
      <c r="AV703" s="57"/>
      <c r="AW703" s="57"/>
      <c r="AX703" s="57"/>
      <c r="AY703" s="57"/>
      <c r="AZ703" s="57"/>
      <c r="BA703" s="57"/>
      <c r="BB703" s="57"/>
      <c r="BC703" s="57"/>
      <c r="BD703" s="57"/>
      <c r="BE703" s="57"/>
      <c r="BF703" s="57"/>
      <c r="BG703" s="57"/>
      <c r="BH703" s="57"/>
      <c r="BI703" s="57"/>
      <c r="BJ703" s="57"/>
      <c r="BK703" s="57"/>
      <c r="BL703" s="57"/>
      <c r="BM703" s="57"/>
      <c r="BN703" s="57"/>
      <c r="BO703" s="57"/>
      <c r="BP703" s="57"/>
      <c r="BQ703" s="57"/>
      <c r="BR703" s="57"/>
      <c r="BS703" s="57"/>
      <c r="BT703" s="57"/>
      <c r="BU703" s="57"/>
      <c r="BV703" s="57"/>
      <c r="BW703" s="57"/>
      <c r="BX703" s="57"/>
      <c r="BY703" s="57"/>
      <c r="BZ703" s="57"/>
      <c r="CA703" s="57"/>
      <c r="CB703" s="57"/>
      <c r="CC703" s="57"/>
      <c r="CD703" s="57"/>
      <c r="CE703" s="57"/>
      <c r="CF703" s="57"/>
      <c r="CG703" s="57"/>
      <c r="CH703" s="57"/>
      <c r="CI703" s="57"/>
      <c r="CJ703" s="57"/>
      <c r="CK703" s="57"/>
      <c r="CL703" s="57"/>
      <c r="CM703" s="57"/>
      <c r="CN703" s="57"/>
      <c r="CO703" s="57"/>
      <c r="CP703" s="57"/>
      <c r="CQ703" s="57"/>
      <c r="CR703" s="57"/>
      <c r="CS703" s="57"/>
      <c r="CT703" s="57"/>
      <c r="CU703" s="57"/>
      <c r="CV703" s="57"/>
      <c r="CW703" s="57"/>
      <c r="CX703" s="57"/>
      <c r="CY703" s="57"/>
      <c r="CZ703" s="57"/>
      <c r="DA703" s="57"/>
      <c r="DB703" s="57"/>
      <c r="DC703" s="57"/>
      <c r="DD703" s="57"/>
      <c r="DE703" s="57"/>
      <c r="DF703" s="57"/>
      <c r="DG703" s="57"/>
      <c r="DH703" s="57"/>
      <c r="DI703" s="57"/>
      <c r="DJ703" s="57"/>
      <c r="DK703" s="57"/>
      <c r="DL703" s="57"/>
      <c r="DM703" s="57"/>
      <c r="DN703" s="57"/>
      <c r="DO703" s="57"/>
      <c r="DP703" s="57"/>
      <c r="DQ703" s="57"/>
      <c r="DR703" s="57"/>
      <c r="DS703" s="57"/>
    </row>
    <row r="704" spans="1:123" s="3" customFormat="1" x14ac:dyDescent="0.2">
      <c r="A704" s="30" t="s">
        <v>1064</v>
      </c>
      <c r="B704" s="30" t="s">
        <v>1065</v>
      </c>
      <c r="C704" s="48">
        <v>-1700362.57</v>
      </c>
      <c r="D704" s="48">
        <v>-1700362.57</v>
      </c>
      <c r="E704" s="48">
        <v>0</v>
      </c>
      <c r="F704" s="142" t="s">
        <v>154</v>
      </c>
      <c r="H704" s="6"/>
      <c r="I704" s="6"/>
      <c r="J704" s="7"/>
      <c r="K704" s="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c r="AS704" s="57"/>
      <c r="AT704" s="57"/>
      <c r="AU704" s="57"/>
      <c r="AV704" s="57"/>
      <c r="AW704" s="57"/>
      <c r="AX704" s="57"/>
      <c r="AY704" s="57"/>
      <c r="AZ704" s="57"/>
      <c r="BA704" s="57"/>
      <c r="BB704" s="57"/>
      <c r="BC704" s="57"/>
      <c r="BD704" s="57"/>
      <c r="BE704" s="57"/>
      <c r="BF704" s="57"/>
      <c r="BG704" s="57"/>
      <c r="BH704" s="57"/>
      <c r="BI704" s="57"/>
      <c r="BJ704" s="57"/>
      <c r="BK704" s="57"/>
      <c r="BL704" s="57"/>
      <c r="BM704" s="57"/>
      <c r="BN704" s="57"/>
      <c r="BO704" s="57"/>
      <c r="BP704" s="57"/>
      <c r="BQ704" s="57"/>
      <c r="BR704" s="57"/>
      <c r="BS704" s="57"/>
      <c r="BT704" s="57"/>
      <c r="BU704" s="57"/>
      <c r="BV704" s="57"/>
      <c r="BW704" s="57"/>
      <c r="BX704" s="57"/>
      <c r="BY704" s="57"/>
      <c r="BZ704" s="57"/>
      <c r="CA704" s="57"/>
      <c r="CB704" s="57"/>
      <c r="CC704" s="57"/>
      <c r="CD704" s="57"/>
      <c r="CE704" s="57"/>
      <c r="CF704" s="57"/>
      <c r="CG704" s="57"/>
      <c r="CH704" s="57"/>
      <c r="CI704" s="57"/>
      <c r="CJ704" s="57"/>
      <c r="CK704" s="57"/>
      <c r="CL704" s="57"/>
      <c r="CM704" s="57"/>
      <c r="CN704" s="57"/>
      <c r="CO704" s="57"/>
      <c r="CP704" s="57"/>
      <c r="CQ704" s="57"/>
      <c r="CR704" s="57"/>
      <c r="CS704" s="57"/>
      <c r="CT704" s="57"/>
      <c r="CU704" s="57"/>
      <c r="CV704" s="57"/>
      <c r="CW704" s="57"/>
      <c r="CX704" s="57"/>
      <c r="CY704" s="57"/>
      <c r="CZ704" s="57"/>
      <c r="DA704" s="57"/>
      <c r="DB704" s="57"/>
      <c r="DC704" s="57"/>
      <c r="DD704" s="57"/>
      <c r="DE704" s="57"/>
      <c r="DF704" s="57"/>
      <c r="DG704" s="57"/>
      <c r="DH704" s="57"/>
      <c r="DI704" s="57"/>
      <c r="DJ704" s="57"/>
      <c r="DK704" s="57"/>
      <c r="DL704" s="57"/>
      <c r="DM704" s="57"/>
      <c r="DN704" s="57"/>
      <c r="DO704" s="57"/>
      <c r="DP704" s="57"/>
      <c r="DQ704" s="57"/>
      <c r="DR704" s="57"/>
      <c r="DS704" s="57"/>
    </row>
    <row r="705" spans="1:123" s="3" customFormat="1" x14ac:dyDescent="0.2">
      <c r="A705" s="30"/>
      <c r="B705" s="30"/>
      <c r="C705" s="48"/>
      <c r="D705" s="48"/>
      <c r="E705" s="48"/>
      <c r="F705" s="142"/>
      <c r="H705" s="6"/>
      <c r="I705" s="6"/>
      <c r="J705" s="7"/>
      <c r="K705" s="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c r="AT705" s="57"/>
      <c r="AU705" s="57"/>
      <c r="AV705" s="57"/>
      <c r="AW705" s="57"/>
      <c r="AX705" s="57"/>
      <c r="AY705" s="57"/>
      <c r="AZ705" s="57"/>
      <c r="BA705" s="57"/>
      <c r="BB705" s="57"/>
      <c r="BC705" s="57"/>
      <c r="BD705" s="57"/>
      <c r="BE705" s="57"/>
      <c r="BF705" s="57"/>
      <c r="BG705" s="57"/>
      <c r="BH705" s="57"/>
      <c r="BI705" s="57"/>
      <c r="BJ705" s="57"/>
      <c r="BK705" s="57"/>
      <c r="BL705" s="57"/>
      <c r="BM705" s="57"/>
      <c r="BN705" s="57"/>
      <c r="BO705" s="57"/>
      <c r="BP705" s="57"/>
      <c r="BQ705" s="57"/>
      <c r="BR705" s="57"/>
      <c r="BS705" s="57"/>
      <c r="BT705" s="57"/>
      <c r="BU705" s="57"/>
      <c r="BV705" s="57"/>
      <c r="BW705" s="57"/>
      <c r="BX705" s="57"/>
      <c r="BY705" s="57"/>
      <c r="BZ705" s="57"/>
      <c r="CA705" s="57"/>
      <c r="CB705" s="57"/>
      <c r="CC705" s="57"/>
      <c r="CD705" s="57"/>
      <c r="CE705" s="57"/>
      <c r="CF705" s="57"/>
      <c r="CG705" s="57"/>
      <c r="CH705" s="57"/>
      <c r="CI705" s="57"/>
      <c r="CJ705" s="57"/>
      <c r="CK705" s="57"/>
      <c r="CL705" s="57"/>
      <c r="CM705" s="57"/>
      <c r="CN705" s="57"/>
      <c r="CO705" s="57"/>
      <c r="CP705" s="57"/>
      <c r="CQ705" s="57"/>
      <c r="CR705" s="57"/>
      <c r="CS705" s="57"/>
      <c r="CT705" s="57"/>
      <c r="CU705" s="57"/>
      <c r="CV705" s="57"/>
      <c r="CW705" s="57"/>
      <c r="CX705" s="57"/>
      <c r="CY705" s="57"/>
      <c r="CZ705" s="57"/>
      <c r="DA705" s="57"/>
      <c r="DB705" s="57"/>
      <c r="DC705" s="57"/>
      <c r="DD705" s="57"/>
      <c r="DE705" s="57"/>
      <c r="DF705" s="57"/>
      <c r="DG705" s="57"/>
      <c r="DH705" s="57"/>
      <c r="DI705" s="57"/>
      <c r="DJ705" s="57"/>
      <c r="DK705" s="57"/>
      <c r="DL705" s="57"/>
      <c r="DM705" s="57"/>
      <c r="DN705" s="57"/>
      <c r="DO705" s="57"/>
      <c r="DP705" s="57"/>
      <c r="DQ705" s="57"/>
      <c r="DR705" s="57"/>
      <c r="DS705" s="57"/>
    </row>
    <row r="706" spans="1:123" s="3" customFormat="1" x14ac:dyDescent="0.2">
      <c r="A706" s="49"/>
      <c r="B706" s="49" t="s">
        <v>159</v>
      </c>
      <c r="C706" s="36">
        <v>19102947.149999987</v>
      </c>
      <c r="D706" s="36">
        <v>88510965.840000018</v>
      </c>
      <c r="E706" s="36">
        <v>69408018.689999998</v>
      </c>
      <c r="F706" s="36"/>
      <c r="H706" s="6"/>
      <c r="I706" s="6"/>
      <c r="J706" s="7"/>
      <c r="K706" s="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c r="AS706" s="57"/>
      <c r="AT706" s="57"/>
      <c r="AU706" s="57"/>
      <c r="AV706" s="57"/>
      <c r="AW706" s="57"/>
      <c r="AX706" s="57"/>
      <c r="AY706" s="57"/>
      <c r="AZ706" s="57"/>
      <c r="BA706" s="57"/>
      <c r="BB706" s="57"/>
      <c r="BC706" s="57"/>
      <c r="BD706" s="57"/>
      <c r="BE706" s="57"/>
      <c r="BF706" s="57"/>
      <c r="BG706" s="57"/>
      <c r="BH706" s="57"/>
      <c r="BI706" s="57"/>
      <c r="BJ706" s="57"/>
      <c r="BK706" s="57"/>
      <c r="BL706" s="57"/>
      <c r="BM706" s="57"/>
      <c r="BN706" s="57"/>
      <c r="BO706" s="57"/>
      <c r="BP706" s="57"/>
      <c r="BQ706" s="57"/>
      <c r="BR706" s="57"/>
      <c r="BS706" s="57"/>
      <c r="BT706" s="57"/>
      <c r="BU706" s="57"/>
      <c r="BV706" s="57"/>
      <c r="BW706" s="57"/>
      <c r="BX706" s="57"/>
      <c r="BY706" s="57"/>
      <c r="BZ706" s="57"/>
      <c r="CA706" s="57"/>
      <c r="CB706" s="57"/>
      <c r="CC706" s="57"/>
      <c r="CD706" s="57"/>
      <c r="CE706" s="57"/>
      <c r="CF706" s="57"/>
      <c r="CG706" s="57"/>
      <c r="CH706" s="57"/>
      <c r="CI706" s="57"/>
      <c r="CJ706" s="57"/>
      <c r="CK706" s="57"/>
      <c r="CL706" s="57"/>
      <c r="CM706" s="57"/>
      <c r="CN706" s="57"/>
      <c r="CO706" s="57"/>
      <c r="CP706" s="57"/>
      <c r="CQ706" s="57"/>
      <c r="CR706" s="57"/>
      <c r="CS706" s="57"/>
      <c r="CT706" s="57"/>
      <c r="CU706" s="57"/>
      <c r="CV706" s="57"/>
      <c r="CW706" s="57"/>
      <c r="CX706" s="57"/>
      <c r="CY706" s="57"/>
      <c r="CZ706" s="57"/>
      <c r="DA706" s="57"/>
      <c r="DB706" s="57"/>
      <c r="DC706" s="57"/>
      <c r="DD706" s="57"/>
      <c r="DE706" s="57"/>
      <c r="DF706" s="57"/>
      <c r="DG706" s="57"/>
      <c r="DH706" s="57"/>
      <c r="DI706" s="57"/>
      <c r="DJ706" s="57"/>
      <c r="DK706" s="57"/>
      <c r="DL706" s="57"/>
      <c r="DM706" s="57"/>
      <c r="DN706" s="57"/>
      <c r="DO706" s="57"/>
      <c r="DP706" s="57"/>
      <c r="DQ706" s="57"/>
      <c r="DR706" s="57"/>
      <c r="DS706" s="57"/>
    </row>
    <row r="709" spans="1:123" s="3" customFormat="1" x14ac:dyDescent="0.2">
      <c r="A709" s="95" t="s">
        <v>160</v>
      </c>
      <c r="B709" s="123"/>
      <c r="C709" s="136"/>
      <c r="D709" s="136"/>
      <c r="E709" s="143" t="s">
        <v>161</v>
      </c>
      <c r="H709" s="6"/>
      <c r="I709" s="6"/>
      <c r="J709" s="7"/>
      <c r="K709" s="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c r="AT709" s="57"/>
      <c r="AU709" s="57"/>
      <c r="AV709" s="57"/>
      <c r="AW709" s="57"/>
      <c r="AX709" s="57"/>
      <c r="AY709" s="57"/>
      <c r="AZ709" s="57"/>
      <c r="BA709" s="57"/>
      <c r="BB709" s="57"/>
      <c r="BC709" s="57"/>
      <c r="BD709" s="57"/>
      <c r="BE709" s="57"/>
      <c r="BF709" s="57"/>
      <c r="BG709" s="57"/>
      <c r="BH709" s="57"/>
      <c r="BI709" s="57"/>
      <c r="BJ709" s="57"/>
      <c r="BK709" s="57"/>
      <c r="BL709" s="57"/>
      <c r="BM709" s="57"/>
      <c r="BN709" s="57"/>
      <c r="BO709" s="57"/>
      <c r="BP709" s="57"/>
      <c r="BQ709" s="57"/>
      <c r="BR709" s="57"/>
      <c r="BS709" s="57"/>
      <c r="BT709" s="57"/>
      <c r="BU709" s="57"/>
      <c r="BV709" s="57"/>
      <c r="BW709" s="57"/>
      <c r="BX709" s="57"/>
      <c r="BY709" s="57"/>
      <c r="BZ709" s="57"/>
      <c r="CA709" s="57"/>
      <c r="CB709" s="57"/>
      <c r="CC709" s="57"/>
      <c r="CD709" s="57"/>
      <c r="CE709" s="57"/>
      <c r="CF709" s="57"/>
      <c r="CG709" s="57"/>
      <c r="CH709" s="57"/>
      <c r="CI709" s="57"/>
      <c r="CJ709" s="57"/>
      <c r="CK709" s="57"/>
      <c r="CL709" s="57"/>
      <c r="CM709" s="57"/>
      <c r="CN709" s="57"/>
      <c r="CO709" s="57"/>
      <c r="CP709" s="57"/>
      <c r="CQ709" s="57"/>
      <c r="CR709" s="57"/>
      <c r="CS709" s="57"/>
      <c r="CT709" s="57"/>
      <c r="CU709" s="57"/>
      <c r="CV709" s="57"/>
      <c r="CW709" s="57"/>
      <c r="CX709" s="57"/>
      <c r="CY709" s="57"/>
      <c r="CZ709" s="57"/>
      <c r="DA709" s="57"/>
      <c r="DB709" s="57"/>
      <c r="DC709" s="57"/>
      <c r="DD709" s="57"/>
      <c r="DE709" s="57"/>
      <c r="DF709" s="57"/>
      <c r="DG709" s="57"/>
      <c r="DH709" s="57"/>
      <c r="DI709" s="57"/>
      <c r="DJ709" s="57"/>
      <c r="DK709" s="57"/>
      <c r="DL709" s="57"/>
      <c r="DM709" s="57"/>
      <c r="DN709" s="57"/>
      <c r="DO709" s="57"/>
      <c r="DP709" s="57"/>
      <c r="DQ709" s="57"/>
      <c r="DR709" s="57"/>
      <c r="DS709" s="57"/>
    </row>
    <row r="710" spans="1:123" s="3" customFormat="1" x14ac:dyDescent="0.2">
      <c r="A710" s="144"/>
      <c r="B710" s="144"/>
      <c r="C710" s="145"/>
      <c r="D710" s="146"/>
      <c r="E710" s="146"/>
      <c r="H710" s="6"/>
      <c r="I710" s="6"/>
      <c r="J710" s="7"/>
      <c r="K710" s="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c r="AS710" s="57"/>
      <c r="AT710" s="57"/>
      <c r="AU710" s="57"/>
      <c r="AV710" s="57"/>
      <c r="AW710" s="57"/>
      <c r="AX710" s="57"/>
      <c r="AY710" s="57"/>
      <c r="AZ710" s="57"/>
      <c r="BA710" s="57"/>
      <c r="BB710" s="57"/>
      <c r="BC710" s="57"/>
      <c r="BD710" s="57"/>
      <c r="BE710" s="57"/>
      <c r="BF710" s="57"/>
      <c r="BG710" s="57"/>
      <c r="BH710" s="57"/>
      <c r="BI710" s="57"/>
      <c r="BJ710" s="57"/>
      <c r="BK710" s="57"/>
      <c r="BL710" s="57"/>
      <c r="BM710" s="57"/>
      <c r="BN710" s="57"/>
      <c r="BO710" s="57"/>
      <c r="BP710" s="57"/>
      <c r="BQ710" s="57"/>
      <c r="BR710" s="57"/>
      <c r="BS710" s="57"/>
      <c r="BT710" s="57"/>
      <c r="BU710" s="57"/>
      <c r="BV710" s="57"/>
      <c r="BW710" s="57"/>
      <c r="BX710" s="57"/>
      <c r="BY710" s="57"/>
      <c r="BZ710" s="57"/>
      <c r="CA710" s="57"/>
      <c r="CB710" s="57"/>
      <c r="CC710" s="57"/>
      <c r="CD710" s="57"/>
      <c r="CE710" s="57"/>
      <c r="CF710" s="57"/>
      <c r="CG710" s="57"/>
      <c r="CH710" s="57"/>
      <c r="CI710" s="57"/>
      <c r="CJ710" s="57"/>
      <c r="CK710" s="57"/>
      <c r="CL710" s="57"/>
      <c r="CM710" s="57"/>
      <c r="CN710" s="57"/>
      <c r="CO710" s="57"/>
      <c r="CP710" s="57"/>
      <c r="CQ710" s="57"/>
      <c r="CR710" s="57"/>
      <c r="CS710" s="57"/>
      <c r="CT710" s="57"/>
      <c r="CU710" s="57"/>
      <c r="CV710" s="57"/>
      <c r="CW710" s="57"/>
      <c r="CX710" s="57"/>
      <c r="CY710" s="57"/>
      <c r="CZ710" s="57"/>
      <c r="DA710" s="57"/>
      <c r="DB710" s="57"/>
      <c r="DC710" s="57"/>
      <c r="DD710" s="57"/>
      <c r="DE710" s="57"/>
      <c r="DF710" s="57"/>
      <c r="DG710" s="57"/>
      <c r="DH710" s="57"/>
      <c r="DI710" s="57"/>
      <c r="DJ710" s="57"/>
      <c r="DK710" s="57"/>
      <c r="DL710" s="57"/>
      <c r="DM710" s="57"/>
      <c r="DN710" s="57"/>
      <c r="DO710" s="57"/>
      <c r="DP710" s="57"/>
      <c r="DQ710" s="57"/>
      <c r="DR710" s="57"/>
      <c r="DS710" s="57"/>
    </row>
    <row r="711" spans="1:123" s="3" customFormat="1" x14ac:dyDescent="0.2">
      <c r="A711" s="11" t="s">
        <v>2</v>
      </c>
      <c r="B711" s="12" t="s">
        <v>3</v>
      </c>
      <c r="C711" s="86" t="s">
        <v>81</v>
      </c>
      <c r="D711" s="86" t="s">
        <v>82</v>
      </c>
      <c r="E711" s="86" t="s">
        <v>83</v>
      </c>
      <c r="H711" s="6"/>
      <c r="I711" s="6"/>
      <c r="J711" s="7"/>
      <c r="K711" s="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c r="AS711" s="57"/>
      <c r="AT711" s="57"/>
      <c r="AU711" s="57"/>
      <c r="AV711" s="57"/>
      <c r="AW711" s="57"/>
      <c r="AX711" s="57"/>
      <c r="AY711" s="57"/>
      <c r="AZ711" s="57"/>
      <c r="BA711" s="57"/>
      <c r="BB711" s="57"/>
      <c r="BC711" s="57"/>
      <c r="BD711" s="57"/>
      <c r="BE711" s="57"/>
      <c r="BF711" s="57"/>
      <c r="BG711" s="57"/>
      <c r="BH711" s="57"/>
      <c r="BI711" s="57"/>
      <c r="BJ711" s="57"/>
      <c r="BK711" s="57"/>
      <c r="BL711" s="57"/>
      <c r="BM711" s="57"/>
      <c r="BN711" s="57"/>
      <c r="BO711" s="57"/>
      <c r="BP711" s="57"/>
      <c r="BQ711" s="57"/>
      <c r="BR711" s="57"/>
      <c r="BS711" s="57"/>
      <c r="BT711" s="57"/>
      <c r="BU711" s="57"/>
      <c r="BV711" s="57"/>
      <c r="BW711" s="57"/>
      <c r="BX711" s="57"/>
      <c r="BY711" s="57"/>
      <c r="BZ711" s="57"/>
      <c r="CA711" s="57"/>
      <c r="CB711" s="57"/>
      <c r="CC711" s="57"/>
      <c r="CD711" s="57"/>
      <c r="CE711" s="57"/>
      <c r="CF711" s="57"/>
      <c r="CG711" s="57"/>
      <c r="CH711" s="57"/>
      <c r="CI711" s="57"/>
      <c r="CJ711" s="57"/>
      <c r="CK711" s="57"/>
      <c r="CL711" s="57"/>
      <c r="CM711" s="57"/>
      <c r="CN711" s="57"/>
      <c r="CO711" s="57"/>
      <c r="CP711" s="57"/>
      <c r="CQ711" s="57"/>
      <c r="CR711" s="57"/>
      <c r="CS711" s="57"/>
      <c r="CT711" s="57"/>
      <c r="CU711" s="57"/>
      <c r="CV711" s="57"/>
      <c r="CW711" s="57"/>
      <c r="CX711" s="57"/>
      <c r="CY711" s="57"/>
      <c r="CZ711" s="57"/>
      <c r="DA711" s="57"/>
      <c r="DB711" s="57"/>
      <c r="DC711" s="57"/>
      <c r="DD711" s="57"/>
      <c r="DE711" s="57"/>
      <c r="DF711" s="57"/>
      <c r="DG711" s="57"/>
      <c r="DH711" s="57"/>
      <c r="DI711" s="57"/>
      <c r="DJ711" s="57"/>
      <c r="DK711" s="57"/>
      <c r="DL711" s="57"/>
      <c r="DM711" s="57"/>
      <c r="DN711" s="57"/>
      <c r="DO711" s="57"/>
      <c r="DP711" s="57"/>
      <c r="DQ711" s="57"/>
      <c r="DR711" s="57"/>
      <c r="DS711" s="57"/>
    </row>
    <row r="712" spans="1:123" s="3" customFormat="1" x14ac:dyDescent="0.2">
      <c r="A712" s="80">
        <v>111200100</v>
      </c>
      <c r="B712" s="80" t="s">
        <v>509</v>
      </c>
      <c r="C712" s="283">
        <v>7604905.0700000003</v>
      </c>
      <c r="D712" s="284">
        <v>2932997.07</v>
      </c>
      <c r="E712" s="48">
        <v>-4671908</v>
      </c>
      <c r="H712" s="6"/>
      <c r="I712" s="6"/>
      <c r="J712" s="7"/>
      <c r="K712" s="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c r="AS712" s="57"/>
      <c r="AT712" s="57"/>
      <c r="AU712" s="57"/>
      <c r="AV712" s="57"/>
      <c r="AW712" s="57"/>
      <c r="AX712" s="57"/>
      <c r="AY712" s="57"/>
      <c r="AZ712" s="57"/>
      <c r="BA712" s="57"/>
      <c r="BB712" s="57"/>
      <c r="BC712" s="57"/>
      <c r="BD712" s="57"/>
      <c r="BE712" s="57"/>
      <c r="BF712" s="57"/>
      <c r="BG712" s="57"/>
      <c r="BH712" s="57"/>
      <c r="BI712" s="57"/>
      <c r="BJ712" s="57"/>
      <c r="BK712" s="57"/>
      <c r="BL712" s="57"/>
      <c r="BM712" s="57"/>
      <c r="BN712" s="57"/>
      <c r="BO712" s="57"/>
      <c r="BP712" s="57"/>
      <c r="BQ712" s="57"/>
      <c r="BR712" s="57"/>
      <c r="BS712" s="57"/>
      <c r="BT712" s="57"/>
      <c r="BU712" s="57"/>
      <c r="BV712" s="57"/>
      <c r="BW712" s="57"/>
      <c r="BX712" s="57"/>
      <c r="BY712" s="57"/>
      <c r="BZ712" s="57"/>
      <c r="CA712" s="57"/>
      <c r="CB712" s="57"/>
      <c r="CC712" s="57"/>
      <c r="CD712" s="57"/>
      <c r="CE712" s="57"/>
      <c r="CF712" s="57"/>
      <c r="CG712" s="57"/>
      <c r="CH712" s="57"/>
      <c r="CI712" s="57"/>
      <c r="CJ712" s="57"/>
      <c r="CK712" s="57"/>
      <c r="CL712" s="57"/>
      <c r="CM712" s="57"/>
      <c r="CN712" s="57"/>
      <c r="CO712" s="57"/>
      <c r="CP712" s="57"/>
      <c r="CQ712" s="57"/>
      <c r="CR712" s="57"/>
      <c r="CS712" s="57"/>
      <c r="CT712" s="57"/>
      <c r="CU712" s="57"/>
      <c r="CV712" s="57"/>
      <c r="CW712" s="57"/>
      <c r="CX712" s="57"/>
      <c r="CY712" s="57"/>
      <c r="CZ712" s="57"/>
      <c r="DA712" s="57"/>
      <c r="DB712" s="57"/>
      <c r="DC712" s="57"/>
      <c r="DD712" s="57"/>
      <c r="DE712" s="57"/>
      <c r="DF712" s="57"/>
      <c r="DG712" s="57"/>
      <c r="DH712" s="57"/>
      <c r="DI712" s="57"/>
      <c r="DJ712" s="57"/>
      <c r="DK712" s="57"/>
      <c r="DL712" s="57"/>
      <c r="DM712" s="57"/>
      <c r="DN712" s="57"/>
      <c r="DO712" s="57"/>
      <c r="DP712" s="57"/>
      <c r="DQ712" s="57"/>
      <c r="DR712" s="57"/>
      <c r="DS712" s="57"/>
    </row>
    <row r="713" spans="1:123" s="3" customFormat="1" x14ac:dyDescent="0.2">
      <c r="A713" s="80">
        <v>111200101</v>
      </c>
      <c r="B713" s="80" t="s">
        <v>510</v>
      </c>
      <c r="C713" s="48"/>
      <c r="D713" s="48">
        <v>-75</v>
      </c>
      <c r="E713" s="48">
        <v>-75</v>
      </c>
      <c r="H713" s="6"/>
      <c r="I713" s="6"/>
      <c r="J713" s="7"/>
      <c r="K713" s="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c r="AS713" s="57"/>
      <c r="AT713" s="57"/>
      <c r="AU713" s="57"/>
      <c r="AV713" s="57"/>
      <c r="AW713" s="57"/>
      <c r="AX713" s="57"/>
      <c r="AY713" s="57"/>
      <c r="AZ713" s="57"/>
      <c r="BA713" s="57"/>
      <c r="BB713" s="57"/>
      <c r="BC713" s="57"/>
      <c r="BD713" s="57"/>
      <c r="BE713" s="57"/>
      <c r="BF713" s="57"/>
      <c r="BG713" s="57"/>
      <c r="BH713" s="57"/>
      <c r="BI713" s="57"/>
      <c r="BJ713" s="57"/>
      <c r="BK713" s="57"/>
      <c r="BL713" s="57"/>
      <c r="BM713" s="57"/>
      <c r="BN713" s="57"/>
      <c r="BO713" s="57"/>
      <c r="BP713" s="57"/>
      <c r="BQ713" s="57"/>
      <c r="BR713" s="57"/>
      <c r="BS713" s="57"/>
      <c r="BT713" s="57"/>
      <c r="BU713" s="57"/>
      <c r="BV713" s="57"/>
      <c r="BW713" s="57"/>
      <c r="BX713" s="57"/>
      <c r="BY713" s="57"/>
      <c r="BZ713" s="57"/>
      <c r="CA713" s="57"/>
      <c r="CB713" s="57"/>
      <c r="CC713" s="57"/>
      <c r="CD713" s="57"/>
      <c r="CE713" s="57"/>
      <c r="CF713" s="57"/>
      <c r="CG713" s="57"/>
      <c r="CH713" s="57"/>
      <c r="CI713" s="57"/>
      <c r="CJ713" s="57"/>
      <c r="CK713" s="57"/>
      <c r="CL713" s="57"/>
      <c r="CM713" s="57"/>
      <c r="CN713" s="57"/>
      <c r="CO713" s="57"/>
      <c r="CP713" s="57"/>
      <c r="CQ713" s="57"/>
      <c r="CR713" s="57"/>
      <c r="CS713" s="57"/>
      <c r="CT713" s="57"/>
      <c r="CU713" s="57"/>
      <c r="CV713" s="57"/>
      <c r="CW713" s="57"/>
      <c r="CX713" s="57"/>
      <c r="CY713" s="57"/>
      <c r="CZ713" s="57"/>
      <c r="DA713" s="57"/>
      <c r="DB713" s="57"/>
      <c r="DC713" s="57"/>
      <c r="DD713" s="57"/>
      <c r="DE713" s="57"/>
      <c r="DF713" s="57"/>
      <c r="DG713" s="57"/>
      <c r="DH713" s="57"/>
      <c r="DI713" s="57"/>
      <c r="DJ713" s="57"/>
      <c r="DK713" s="57"/>
      <c r="DL713" s="57"/>
      <c r="DM713" s="57"/>
      <c r="DN713" s="57"/>
      <c r="DO713" s="57"/>
      <c r="DP713" s="57"/>
      <c r="DQ713" s="57"/>
      <c r="DR713" s="57"/>
      <c r="DS713" s="57"/>
    </row>
    <row r="714" spans="1:123" s="3" customFormat="1" x14ac:dyDescent="0.2">
      <c r="A714" s="80">
        <v>111200102</v>
      </c>
      <c r="B714" s="80" t="s">
        <v>511</v>
      </c>
      <c r="C714" s="48">
        <v>-181448.74</v>
      </c>
      <c r="D714" s="48">
        <v>-292182.84000000003</v>
      </c>
      <c r="E714" s="48">
        <v>-110734.10000000003</v>
      </c>
      <c r="H714" s="6"/>
      <c r="I714" s="6"/>
      <c r="J714" s="7"/>
      <c r="K714" s="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c r="AS714" s="57"/>
      <c r="AT714" s="57"/>
      <c r="AU714" s="57"/>
      <c r="AV714" s="57"/>
      <c r="AW714" s="57"/>
      <c r="AX714" s="57"/>
      <c r="AY714" s="57"/>
      <c r="AZ714" s="57"/>
      <c r="BA714" s="57"/>
      <c r="BB714" s="57"/>
      <c r="BC714" s="57"/>
      <c r="BD714" s="57"/>
      <c r="BE714" s="57"/>
      <c r="BF714" s="57"/>
      <c r="BG714" s="57"/>
      <c r="BH714" s="57"/>
      <c r="BI714" s="57"/>
      <c r="BJ714" s="57"/>
      <c r="BK714" s="57"/>
      <c r="BL714" s="57"/>
      <c r="BM714" s="57"/>
      <c r="BN714" s="57"/>
      <c r="BO714" s="57"/>
      <c r="BP714" s="57"/>
      <c r="BQ714" s="57"/>
      <c r="BR714" s="57"/>
      <c r="BS714" s="57"/>
      <c r="BT714" s="57"/>
      <c r="BU714" s="57"/>
      <c r="BV714" s="57"/>
      <c r="BW714" s="57"/>
      <c r="BX714" s="57"/>
      <c r="BY714" s="57"/>
      <c r="BZ714" s="57"/>
      <c r="CA714" s="57"/>
      <c r="CB714" s="57"/>
      <c r="CC714" s="57"/>
      <c r="CD714" s="57"/>
      <c r="CE714" s="57"/>
      <c r="CF714" s="57"/>
      <c r="CG714" s="57"/>
      <c r="CH714" s="57"/>
      <c r="CI714" s="57"/>
      <c r="CJ714" s="57"/>
      <c r="CK714" s="57"/>
      <c r="CL714" s="57"/>
      <c r="CM714" s="57"/>
      <c r="CN714" s="57"/>
      <c r="CO714" s="57"/>
      <c r="CP714" s="57"/>
      <c r="CQ714" s="57"/>
      <c r="CR714" s="57"/>
      <c r="CS714" s="57"/>
      <c r="CT714" s="57"/>
      <c r="CU714" s="57"/>
      <c r="CV714" s="57"/>
      <c r="CW714" s="57"/>
      <c r="CX714" s="57"/>
      <c r="CY714" s="57"/>
      <c r="CZ714" s="57"/>
      <c r="DA714" s="57"/>
      <c r="DB714" s="57"/>
      <c r="DC714" s="57"/>
      <c r="DD714" s="57"/>
      <c r="DE714" s="57"/>
      <c r="DF714" s="57"/>
      <c r="DG714" s="57"/>
      <c r="DH714" s="57"/>
      <c r="DI714" s="57"/>
      <c r="DJ714" s="57"/>
      <c r="DK714" s="57"/>
      <c r="DL714" s="57"/>
      <c r="DM714" s="57"/>
      <c r="DN714" s="57"/>
      <c r="DO714" s="57"/>
      <c r="DP714" s="57"/>
      <c r="DQ714" s="57"/>
      <c r="DR714" s="57"/>
      <c r="DS714" s="57"/>
    </row>
    <row r="715" spans="1:123" s="3" customFormat="1" x14ac:dyDescent="0.2">
      <c r="A715" s="80"/>
      <c r="B715" s="80"/>
      <c r="C715" s="147">
        <v>7423456.3300000001</v>
      </c>
      <c r="D715" s="147">
        <v>2640739.23</v>
      </c>
      <c r="E715" s="147">
        <v>-4782717.0999999996</v>
      </c>
      <c r="H715" s="6"/>
      <c r="I715" s="6"/>
      <c r="J715" s="7"/>
      <c r="K715" s="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c r="AS715" s="57"/>
      <c r="AT715" s="57"/>
      <c r="AU715" s="57"/>
      <c r="AV715" s="57"/>
      <c r="AW715" s="57"/>
      <c r="AX715" s="57"/>
      <c r="AY715" s="57"/>
      <c r="AZ715" s="57"/>
      <c r="BA715" s="57"/>
      <c r="BB715" s="57"/>
      <c r="BC715" s="57"/>
      <c r="BD715" s="57"/>
      <c r="BE715" s="57"/>
      <c r="BF715" s="57"/>
      <c r="BG715" s="57"/>
      <c r="BH715" s="57"/>
      <c r="BI715" s="57"/>
      <c r="BJ715" s="57"/>
      <c r="BK715" s="57"/>
      <c r="BL715" s="57"/>
      <c r="BM715" s="57"/>
      <c r="BN715" s="57"/>
      <c r="BO715" s="57"/>
      <c r="BP715" s="57"/>
      <c r="BQ715" s="57"/>
      <c r="BR715" s="57"/>
      <c r="BS715" s="57"/>
      <c r="BT715" s="57"/>
      <c r="BU715" s="57"/>
      <c r="BV715" s="57"/>
      <c r="BW715" s="57"/>
      <c r="BX715" s="57"/>
      <c r="BY715" s="57"/>
      <c r="BZ715" s="57"/>
      <c r="CA715" s="57"/>
      <c r="CB715" s="57"/>
      <c r="CC715" s="57"/>
      <c r="CD715" s="57"/>
      <c r="CE715" s="57"/>
      <c r="CF715" s="57"/>
      <c r="CG715" s="57"/>
      <c r="CH715" s="57"/>
      <c r="CI715" s="57"/>
      <c r="CJ715" s="57"/>
      <c r="CK715" s="57"/>
      <c r="CL715" s="57"/>
      <c r="CM715" s="57"/>
      <c r="CN715" s="57"/>
      <c r="CO715" s="57"/>
      <c r="CP715" s="57"/>
      <c r="CQ715" s="57"/>
      <c r="CR715" s="57"/>
      <c r="CS715" s="57"/>
      <c r="CT715" s="57"/>
      <c r="CU715" s="57"/>
      <c r="CV715" s="57"/>
      <c r="CW715" s="57"/>
      <c r="CX715" s="57"/>
      <c r="CY715" s="57"/>
      <c r="CZ715" s="57"/>
      <c r="DA715" s="57"/>
      <c r="DB715" s="57"/>
      <c r="DC715" s="57"/>
      <c r="DD715" s="57"/>
      <c r="DE715" s="57"/>
      <c r="DF715" s="57"/>
      <c r="DG715" s="57"/>
      <c r="DH715" s="57"/>
      <c r="DI715" s="57"/>
      <c r="DJ715" s="57"/>
      <c r="DK715" s="57"/>
      <c r="DL715" s="57"/>
      <c r="DM715" s="57"/>
      <c r="DN715" s="57"/>
      <c r="DO715" s="57"/>
      <c r="DP715" s="57"/>
      <c r="DQ715" s="57"/>
      <c r="DR715" s="57"/>
      <c r="DS715" s="57"/>
    </row>
    <row r="716" spans="1:123" s="3" customFormat="1" x14ac:dyDescent="0.2">
      <c r="A716" s="80">
        <v>111200200</v>
      </c>
      <c r="B716" s="80" t="s">
        <v>512</v>
      </c>
      <c r="C716" s="48">
        <v>1648018.59</v>
      </c>
      <c r="D716" s="271">
        <v>1648352.8</v>
      </c>
      <c r="E716" s="48">
        <v>334.20999999996275</v>
      </c>
      <c r="H716" s="6"/>
      <c r="I716" s="6"/>
      <c r="J716" s="7"/>
      <c r="K716" s="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c r="BC716" s="57"/>
      <c r="BD716" s="57"/>
      <c r="BE716" s="57"/>
      <c r="BF716" s="57"/>
      <c r="BG716" s="57"/>
      <c r="BH716" s="57"/>
      <c r="BI716" s="57"/>
      <c r="BJ716" s="57"/>
      <c r="BK716" s="57"/>
      <c r="BL716" s="57"/>
      <c r="BM716" s="57"/>
      <c r="BN716" s="57"/>
      <c r="BO716" s="57"/>
      <c r="BP716" s="57"/>
      <c r="BQ716" s="57"/>
      <c r="BR716" s="57"/>
      <c r="BS716" s="57"/>
      <c r="BT716" s="57"/>
      <c r="BU716" s="57"/>
      <c r="BV716" s="57"/>
      <c r="BW716" s="57"/>
      <c r="BX716" s="57"/>
      <c r="BY716" s="57"/>
      <c r="BZ716" s="57"/>
      <c r="CA716" s="57"/>
      <c r="CB716" s="57"/>
      <c r="CC716" s="57"/>
      <c r="CD716" s="57"/>
      <c r="CE716" s="57"/>
      <c r="CF716" s="57"/>
      <c r="CG716" s="57"/>
      <c r="CH716" s="57"/>
      <c r="CI716" s="57"/>
      <c r="CJ716" s="57"/>
      <c r="CK716" s="57"/>
      <c r="CL716" s="57"/>
      <c r="CM716" s="57"/>
      <c r="CN716" s="57"/>
      <c r="CO716" s="57"/>
      <c r="CP716" s="57"/>
      <c r="CQ716" s="57"/>
      <c r="CR716" s="57"/>
      <c r="CS716" s="57"/>
      <c r="CT716" s="57"/>
      <c r="CU716" s="57"/>
      <c r="CV716" s="57"/>
      <c r="CW716" s="57"/>
      <c r="CX716" s="57"/>
      <c r="CY716" s="57"/>
      <c r="CZ716" s="57"/>
      <c r="DA716" s="57"/>
      <c r="DB716" s="57"/>
      <c r="DC716" s="57"/>
      <c r="DD716" s="57"/>
      <c r="DE716" s="57"/>
      <c r="DF716" s="57"/>
      <c r="DG716" s="57"/>
      <c r="DH716" s="57"/>
      <c r="DI716" s="57"/>
      <c r="DJ716" s="57"/>
      <c r="DK716" s="57"/>
      <c r="DL716" s="57"/>
      <c r="DM716" s="57"/>
      <c r="DN716" s="57"/>
      <c r="DO716" s="57"/>
      <c r="DP716" s="57"/>
      <c r="DQ716" s="57"/>
      <c r="DR716" s="57"/>
      <c r="DS716" s="57"/>
    </row>
    <row r="717" spans="1:123" s="3" customFormat="1" x14ac:dyDescent="0.2">
      <c r="A717" s="80"/>
      <c r="B717" s="80"/>
      <c r="C717" s="147">
        <v>1648018.59</v>
      </c>
      <c r="D717" s="147">
        <v>1648352.8</v>
      </c>
      <c r="E717" s="147">
        <v>334.20999999996275</v>
      </c>
      <c r="H717" s="6"/>
      <c r="I717" s="6"/>
      <c r="J717" s="7"/>
      <c r="K717" s="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c r="AS717" s="57"/>
      <c r="AT717" s="57"/>
      <c r="AU717" s="57"/>
      <c r="AV717" s="57"/>
      <c r="AW717" s="57"/>
      <c r="AX717" s="57"/>
      <c r="AY717" s="57"/>
      <c r="AZ717" s="57"/>
      <c r="BA717" s="57"/>
      <c r="BB717" s="57"/>
      <c r="BC717" s="57"/>
      <c r="BD717" s="57"/>
      <c r="BE717" s="57"/>
      <c r="BF717" s="57"/>
      <c r="BG717" s="57"/>
      <c r="BH717" s="57"/>
      <c r="BI717" s="57"/>
      <c r="BJ717" s="57"/>
      <c r="BK717" s="57"/>
      <c r="BL717" s="57"/>
      <c r="BM717" s="57"/>
      <c r="BN717" s="57"/>
      <c r="BO717" s="57"/>
      <c r="BP717" s="57"/>
      <c r="BQ717" s="57"/>
      <c r="BR717" s="57"/>
      <c r="BS717" s="57"/>
      <c r="BT717" s="57"/>
      <c r="BU717" s="57"/>
      <c r="BV717" s="57"/>
      <c r="BW717" s="57"/>
      <c r="BX717" s="57"/>
      <c r="BY717" s="57"/>
      <c r="BZ717" s="57"/>
      <c r="CA717" s="57"/>
      <c r="CB717" s="57"/>
      <c r="CC717" s="57"/>
      <c r="CD717" s="57"/>
      <c r="CE717" s="57"/>
      <c r="CF717" s="57"/>
      <c r="CG717" s="57"/>
      <c r="CH717" s="57"/>
      <c r="CI717" s="57"/>
      <c r="CJ717" s="57"/>
      <c r="CK717" s="57"/>
      <c r="CL717" s="57"/>
      <c r="CM717" s="57"/>
      <c r="CN717" s="57"/>
      <c r="CO717" s="57"/>
      <c r="CP717" s="57"/>
      <c r="CQ717" s="57"/>
      <c r="CR717" s="57"/>
      <c r="CS717" s="57"/>
      <c r="CT717" s="57"/>
      <c r="CU717" s="57"/>
      <c r="CV717" s="57"/>
      <c r="CW717" s="57"/>
      <c r="CX717" s="57"/>
      <c r="CY717" s="57"/>
      <c r="CZ717" s="57"/>
      <c r="DA717" s="57"/>
      <c r="DB717" s="57"/>
      <c r="DC717" s="57"/>
      <c r="DD717" s="57"/>
      <c r="DE717" s="57"/>
      <c r="DF717" s="57"/>
      <c r="DG717" s="57"/>
      <c r="DH717" s="57"/>
      <c r="DI717" s="57"/>
      <c r="DJ717" s="57"/>
      <c r="DK717" s="57"/>
      <c r="DL717" s="57"/>
      <c r="DM717" s="57"/>
      <c r="DN717" s="57"/>
      <c r="DO717" s="57"/>
      <c r="DP717" s="57"/>
      <c r="DQ717" s="57"/>
      <c r="DR717" s="57"/>
      <c r="DS717" s="57"/>
    </row>
    <row r="718" spans="1:123" s="3" customFormat="1" x14ac:dyDescent="0.2">
      <c r="A718" s="80">
        <v>111200400</v>
      </c>
      <c r="B718" s="80" t="s">
        <v>513</v>
      </c>
      <c r="C718" s="48">
        <v>118286.16</v>
      </c>
      <c r="D718" s="271">
        <v>482712.42</v>
      </c>
      <c r="E718" s="48">
        <v>364426.26</v>
      </c>
      <c r="H718" s="6"/>
      <c r="I718" s="6"/>
      <c r="J718" s="7"/>
      <c r="K718" s="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c r="AS718" s="57"/>
      <c r="AT718" s="57"/>
      <c r="AU718" s="57"/>
      <c r="AV718" s="57"/>
      <c r="AW718" s="57"/>
      <c r="AX718" s="57"/>
      <c r="AY718" s="57"/>
      <c r="AZ718" s="57"/>
      <c r="BA718" s="57"/>
      <c r="BB718" s="57"/>
      <c r="BC718" s="57"/>
      <c r="BD718" s="57"/>
      <c r="BE718" s="57"/>
      <c r="BF718" s="57"/>
      <c r="BG718" s="57"/>
      <c r="BH718" s="57"/>
      <c r="BI718" s="57"/>
      <c r="BJ718" s="57"/>
      <c r="BK718" s="57"/>
      <c r="BL718" s="57"/>
      <c r="BM718" s="57"/>
      <c r="BN718" s="57"/>
      <c r="BO718" s="57"/>
      <c r="BP718" s="57"/>
      <c r="BQ718" s="57"/>
      <c r="BR718" s="57"/>
      <c r="BS718" s="57"/>
      <c r="BT718" s="57"/>
      <c r="BU718" s="57"/>
      <c r="BV718" s="57"/>
      <c r="BW718" s="57"/>
      <c r="BX718" s="57"/>
      <c r="BY718" s="57"/>
      <c r="BZ718" s="57"/>
      <c r="CA718" s="57"/>
      <c r="CB718" s="57"/>
      <c r="CC718" s="57"/>
      <c r="CD718" s="57"/>
      <c r="CE718" s="57"/>
      <c r="CF718" s="57"/>
      <c r="CG718" s="57"/>
      <c r="CH718" s="57"/>
      <c r="CI718" s="57"/>
      <c r="CJ718" s="57"/>
      <c r="CK718" s="57"/>
      <c r="CL718" s="57"/>
      <c r="CM718" s="57"/>
      <c r="CN718" s="57"/>
      <c r="CO718" s="57"/>
      <c r="CP718" s="57"/>
      <c r="CQ718" s="57"/>
      <c r="CR718" s="57"/>
      <c r="CS718" s="57"/>
      <c r="CT718" s="57"/>
      <c r="CU718" s="57"/>
      <c r="CV718" s="57"/>
      <c r="CW718" s="57"/>
      <c r="CX718" s="57"/>
      <c r="CY718" s="57"/>
      <c r="CZ718" s="57"/>
      <c r="DA718" s="57"/>
      <c r="DB718" s="57"/>
      <c r="DC718" s="57"/>
      <c r="DD718" s="57"/>
      <c r="DE718" s="57"/>
      <c r="DF718" s="57"/>
      <c r="DG718" s="57"/>
      <c r="DH718" s="57"/>
      <c r="DI718" s="57"/>
      <c r="DJ718" s="57"/>
      <c r="DK718" s="57"/>
      <c r="DL718" s="57"/>
      <c r="DM718" s="57"/>
      <c r="DN718" s="57"/>
      <c r="DO718" s="57"/>
      <c r="DP718" s="57"/>
      <c r="DQ718" s="57"/>
      <c r="DR718" s="57"/>
      <c r="DS718" s="57"/>
    </row>
    <row r="719" spans="1:123" s="3" customFormat="1" x14ac:dyDescent="0.2">
      <c r="A719" s="80">
        <v>111200402</v>
      </c>
      <c r="B719" s="80" t="s">
        <v>514</v>
      </c>
      <c r="C719" s="48">
        <v>-65.150000000000006</v>
      </c>
      <c r="D719" s="271">
        <v>-354427.08</v>
      </c>
      <c r="E719" s="48">
        <v>-354361.93</v>
      </c>
      <c r="H719" s="6"/>
      <c r="I719" s="6"/>
      <c r="J719" s="7"/>
      <c r="K719" s="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c r="AS719" s="57"/>
      <c r="AT719" s="57"/>
      <c r="AU719" s="57"/>
      <c r="AV719" s="57"/>
      <c r="AW719" s="57"/>
      <c r="AX719" s="57"/>
      <c r="AY719" s="57"/>
      <c r="AZ719" s="57"/>
      <c r="BA719" s="57"/>
      <c r="BB719" s="57"/>
      <c r="BC719" s="57"/>
      <c r="BD719" s="57"/>
      <c r="BE719" s="57"/>
      <c r="BF719" s="57"/>
      <c r="BG719" s="57"/>
      <c r="BH719" s="57"/>
      <c r="BI719" s="57"/>
      <c r="BJ719" s="57"/>
      <c r="BK719" s="57"/>
      <c r="BL719" s="57"/>
      <c r="BM719" s="57"/>
      <c r="BN719" s="57"/>
      <c r="BO719" s="57"/>
      <c r="BP719" s="57"/>
      <c r="BQ719" s="57"/>
      <c r="BR719" s="57"/>
      <c r="BS719" s="57"/>
      <c r="BT719" s="57"/>
      <c r="BU719" s="57"/>
      <c r="BV719" s="57"/>
      <c r="BW719" s="57"/>
      <c r="BX719" s="57"/>
      <c r="BY719" s="57"/>
      <c r="BZ719" s="57"/>
      <c r="CA719" s="57"/>
      <c r="CB719" s="57"/>
      <c r="CC719" s="57"/>
      <c r="CD719" s="57"/>
      <c r="CE719" s="57"/>
      <c r="CF719" s="57"/>
      <c r="CG719" s="57"/>
      <c r="CH719" s="57"/>
      <c r="CI719" s="57"/>
      <c r="CJ719" s="57"/>
      <c r="CK719" s="57"/>
      <c r="CL719" s="57"/>
      <c r="CM719" s="57"/>
      <c r="CN719" s="57"/>
      <c r="CO719" s="57"/>
      <c r="CP719" s="57"/>
      <c r="CQ719" s="57"/>
      <c r="CR719" s="57"/>
      <c r="CS719" s="57"/>
      <c r="CT719" s="57"/>
      <c r="CU719" s="57"/>
      <c r="CV719" s="57"/>
      <c r="CW719" s="57"/>
      <c r="CX719" s="57"/>
      <c r="CY719" s="57"/>
      <c r="CZ719" s="57"/>
      <c r="DA719" s="57"/>
      <c r="DB719" s="57"/>
      <c r="DC719" s="57"/>
      <c r="DD719" s="57"/>
      <c r="DE719" s="57"/>
      <c r="DF719" s="57"/>
      <c r="DG719" s="57"/>
      <c r="DH719" s="57"/>
      <c r="DI719" s="57"/>
      <c r="DJ719" s="57"/>
      <c r="DK719" s="57"/>
      <c r="DL719" s="57"/>
      <c r="DM719" s="57"/>
      <c r="DN719" s="57"/>
      <c r="DO719" s="57"/>
      <c r="DP719" s="57"/>
      <c r="DQ719" s="57"/>
      <c r="DR719" s="57"/>
      <c r="DS719" s="57"/>
    </row>
    <row r="720" spans="1:123" s="3" customFormat="1" x14ac:dyDescent="0.2">
      <c r="A720" s="80"/>
      <c r="B720" s="80"/>
      <c r="C720" s="147">
        <v>118221.01000000001</v>
      </c>
      <c r="D720" s="147">
        <v>128285.33999999997</v>
      </c>
      <c r="E720" s="147">
        <v>10064.330000000016</v>
      </c>
      <c r="H720" s="6"/>
      <c r="I720" s="6"/>
      <c r="J720" s="7"/>
      <c r="K720" s="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c r="AS720" s="57"/>
      <c r="AT720" s="57"/>
      <c r="AU720" s="57"/>
      <c r="AV720" s="57"/>
      <c r="AW720" s="57"/>
      <c r="AX720" s="57"/>
      <c r="AY720" s="57"/>
      <c r="AZ720" s="57"/>
      <c r="BA720" s="57"/>
      <c r="BB720" s="57"/>
      <c r="BC720" s="57"/>
      <c r="BD720" s="57"/>
      <c r="BE720" s="57"/>
      <c r="BF720" s="57"/>
      <c r="BG720" s="57"/>
      <c r="BH720" s="57"/>
      <c r="BI720" s="57"/>
      <c r="BJ720" s="57"/>
      <c r="BK720" s="57"/>
      <c r="BL720" s="57"/>
      <c r="BM720" s="57"/>
      <c r="BN720" s="57"/>
      <c r="BO720" s="57"/>
      <c r="BP720" s="57"/>
      <c r="BQ720" s="57"/>
      <c r="BR720" s="57"/>
      <c r="BS720" s="57"/>
      <c r="BT720" s="57"/>
      <c r="BU720" s="57"/>
      <c r="BV720" s="57"/>
      <c r="BW720" s="57"/>
      <c r="BX720" s="57"/>
      <c r="BY720" s="57"/>
      <c r="BZ720" s="57"/>
      <c r="CA720" s="57"/>
      <c r="CB720" s="57"/>
      <c r="CC720" s="57"/>
      <c r="CD720" s="57"/>
      <c r="CE720" s="57"/>
      <c r="CF720" s="57"/>
      <c r="CG720" s="57"/>
      <c r="CH720" s="57"/>
      <c r="CI720" s="57"/>
      <c r="CJ720" s="57"/>
      <c r="CK720" s="57"/>
      <c r="CL720" s="57"/>
      <c r="CM720" s="57"/>
      <c r="CN720" s="57"/>
      <c r="CO720" s="57"/>
      <c r="CP720" s="57"/>
      <c r="CQ720" s="57"/>
      <c r="CR720" s="57"/>
      <c r="CS720" s="57"/>
      <c r="CT720" s="57"/>
      <c r="CU720" s="57"/>
      <c r="CV720" s="57"/>
      <c r="CW720" s="57"/>
      <c r="CX720" s="57"/>
      <c r="CY720" s="57"/>
      <c r="CZ720" s="57"/>
      <c r="DA720" s="57"/>
      <c r="DB720" s="57"/>
      <c r="DC720" s="57"/>
      <c r="DD720" s="57"/>
      <c r="DE720" s="57"/>
      <c r="DF720" s="57"/>
      <c r="DG720" s="57"/>
      <c r="DH720" s="57"/>
      <c r="DI720" s="57"/>
      <c r="DJ720" s="57"/>
      <c r="DK720" s="57"/>
      <c r="DL720" s="57"/>
      <c r="DM720" s="57"/>
      <c r="DN720" s="57"/>
      <c r="DO720" s="57"/>
      <c r="DP720" s="57"/>
      <c r="DQ720" s="57"/>
      <c r="DR720" s="57"/>
      <c r="DS720" s="57"/>
    </row>
    <row r="721" spans="1:123" s="3" customFormat="1" x14ac:dyDescent="0.2">
      <c r="A721" s="80">
        <v>111200500</v>
      </c>
      <c r="B721" s="80" t="s">
        <v>515</v>
      </c>
      <c r="C721" s="48">
        <v>110041598.13</v>
      </c>
      <c r="D721" s="48">
        <v>69488026.209999993</v>
      </c>
      <c r="E721" s="48">
        <v>-40553571.920000002</v>
      </c>
      <c r="H721" s="6"/>
      <c r="I721" s="6"/>
      <c r="J721" s="7"/>
      <c r="K721" s="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c r="AT721" s="57"/>
      <c r="AU721" s="57"/>
      <c r="AV721" s="57"/>
      <c r="AW721" s="57"/>
      <c r="AX721" s="57"/>
      <c r="AY721" s="57"/>
      <c r="AZ721" s="57"/>
      <c r="BA721" s="57"/>
      <c r="BB721" s="57"/>
      <c r="BC721" s="57"/>
      <c r="BD721" s="57"/>
      <c r="BE721" s="57"/>
      <c r="BF721" s="57"/>
      <c r="BG721" s="57"/>
      <c r="BH721" s="57"/>
      <c r="BI721" s="57"/>
      <c r="BJ721" s="57"/>
      <c r="BK721" s="57"/>
      <c r="BL721" s="57"/>
      <c r="BM721" s="57"/>
      <c r="BN721" s="57"/>
      <c r="BO721" s="57"/>
      <c r="BP721" s="57"/>
      <c r="BQ721" s="57"/>
      <c r="BR721" s="57"/>
      <c r="BS721" s="57"/>
      <c r="BT721" s="57"/>
      <c r="BU721" s="57"/>
      <c r="BV721" s="57"/>
      <c r="BW721" s="57"/>
      <c r="BX721" s="57"/>
      <c r="BY721" s="57"/>
      <c r="BZ721" s="57"/>
      <c r="CA721" s="57"/>
      <c r="CB721" s="57"/>
      <c r="CC721" s="57"/>
      <c r="CD721" s="57"/>
      <c r="CE721" s="57"/>
      <c r="CF721" s="57"/>
      <c r="CG721" s="57"/>
      <c r="CH721" s="57"/>
      <c r="CI721" s="57"/>
      <c r="CJ721" s="57"/>
      <c r="CK721" s="57"/>
      <c r="CL721" s="57"/>
      <c r="CM721" s="57"/>
      <c r="CN721" s="57"/>
      <c r="CO721" s="57"/>
      <c r="CP721" s="57"/>
      <c r="CQ721" s="57"/>
      <c r="CR721" s="57"/>
      <c r="CS721" s="57"/>
      <c r="CT721" s="57"/>
      <c r="CU721" s="57"/>
      <c r="CV721" s="57"/>
      <c r="CW721" s="57"/>
      <c r="CX721" s="57"/>
      <c r="CY721" s="57"/>
      <c r="CZ721" s="57"/>
      <c r="DA721" s="57"/>
      <c r="DB721" s="57"/>
      <c r="DC721" s="57"/>
      <c r="DD721" s="57"/>
      <c r="DE721" s="57"/>
      <c r="DF721" s="57"/>
      <c r="DG721" s="57"/>
      <c r="DH721" s="57"/>
      <c r="DI721" s="57"/>
      <c r="DJ721" s="57"/>
      <c r="DK721" s="57"/>
      <c r="DL721" s="57"/>
      <c r="DM721" s="57"/>
      <c r="DN721" s="57"/>
      <c r="DO721" s="57"/>
      <c r="DP721" s="57"/>
      <c r="DQ721" s="57"/>
      <c r="DR721" s="57"/>
      <c r="DS721" s="57"/>
    </row>
    <row r="722" spans="1:123" s="3" customFormat="1" x14ac:dyDescent="0.2">
      <c r="A722" s="80">
        <v>111200501</v>
      </c>
      <c r="B722" s="80" t="s">
        <v>515</v>
      </c>
      <c r="C722" s="48">
        <v>-32263.69</v>
      </c>
      <c r="D722" s="48">
        <v>-9851.77</v>
      </c>
      <c r="E722" s="48">
        <v>22411.919999999998</v>
      </c>
      <c r="H722" s="6"/>
      <c r="I722" s="6"/>
      <c r="J722" s="7"/>
      <c r="K722" s="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c r="AS722" s="57"/>
      <c r="AT722" s="57"/>
      <c r="AU722" s="57"/>
      <c r="AV722" s="57"/>
      <c r="AW722" s="57"/>
      <c r="AX722" s="57"/>
      <c r="AY722" s="57"/>
      <c r="AZ722" s="57"/>
      <c r="BA722" s="57"/>
      <c r="BB722" s="57"/>
      <c r="BC722" s="57"/>
      <c r="BD722" s="57"/>
      <c r="BE722" s="57"/>
      <c r="BF722" s="57"/>
      <c r="BG722" s="57"/>
      <c r="BH722" s="57"/>
      <c r="BI722" s="57"/>
      <c r="BJ722" s="57"/>
      <c r="BK722" s="57"/>
      <c r="BL722" s="57"/>
      <c r="BM722" s="57"/>
      <c r="BN722" s="57"/>
      <c r="BO722" s="57"/>
      <c r="BP722" s="57"/>
      <c r="BQ722" s="57"/>
      <c r="BR722" s="57"/>
      <c r="BS722" s="57"/>
      <c r="BT722" s="57"/>
      <c r="BU722" s="57"/>
      <c r="BV722" s="57"/>
      <c r="BW722" s="57"/>
      <c r="BX722" s="57"/>
      <c r="BY722" s="57"/>
      <c r="BZ722" s="57"/>
      <c r="CA722" s="57"/>
      <c r="CB722" s="57"/>
      <c r="CC722" s="57"/>
      <c r="CD722" s="57"/>
      <c r="CE722" s="57"/>
      <c r="CF722" s="57"/>
      <c r="CG722" s="57"/>
      <c r="CH722" s="57"/>
      <c r="CI722" s="57"/>
      <c r="CJ722" s="57"/>
      <c r="CK722" s="57"/>
      <c r="CL722" s="57"/>
      <c r="CM722" s="57"/>
      <c r="CN722" s="57"/>
      <c r="CO722" s="57"/>
      <c r="CP722" s="57"/>
      <c r="CQ722" s="57"/>
      <c r="CR722" s="57"/>
      <c r="CS722" s="57"/>
      <c r="CT722" s="57"/>
      <c r="CU722" s="57"/>
      <c r="CV722" s="57"/>
      <c r="CW722" s="57"/>
      <c r="CX722" s="57"/>
      <c r="CY722" s="57"/>
      <c r="CZ722" s="57"/>
      <c r="DA722" s="57"/>
      <c r="DB722" s="57"/>
      <c r="DC722" s="57"/>
      <c r="DD722" s="57"/>
      <c r="DE722" s="57"/>
      <c r="DF722" s="57"/>
      <c r="DG722" s="57"/>
      <c r="DH722" s="57"/>
      <c r="DI722" s="57"/>
      <c r="DJ722" s="57"/>
      <c r="DK722" s="57"/>
      <c r="DL722" s="57"/>
      <c r="DM722" s="57"/>
      <c r="DN722" s="57"/>
      <c r="DO722" s="57"/>
      <c r="DP722" s="57"/>
      <c r="DQ722" s="57"/>
      <c r="DR722" s="57"/>
      <c r="DS722" s="57"/>
    </row>
    <row r="723" spans="1:123" s="3" customFormat="1" x14ac:dyDescent="0.2">
      <c r="A723" s="80">
        <v>111200502</v>
      </c>
      <c r="B723" s="80" t="s">
        <v>515</v>
      </c>
      <c r="C723" s="48">
        <v>-798079.27</v>
      </c>
      <c r="D723" s="48">
        <v>-486368.67</v>
      </c>
      <c r="E723" s="48">
        <v>311710.60000000003</v>
      </c>
      <c r="H723" s="6"/>
      <c r="I723" s="6"/>
      <c r="J723" s="7"/>
      <c r="K723" s="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c r="AS723" s="57"/>
      <c r="AT723" s="57"/>
      <c r="AU723" s="57"/>
      <c r="AV723" s="57"/>
      <c r="AW723" s="57"/>
      <c r="AX723" s="57"/>
      <c r="AY723" s="57"/>
      <c r="AZ723" s="57"/>
      <c r="BA723" s="57"/>
      <c r="BB723" s="57"/>
      <c r="BC723" s="57"/>
      <c r="BD723" s="57"/>
      <c r="BE723" s="57"/>
      <c r="BF723" s="57"/>
      <c r="BG723" s="57"/>
      <c r="BH723" s="57"/>
      <c r="BI723" s="57"/>
      <c r="BJ723" s="57"/>
      <c r="BK723" s="57"/>
      <c r="BL723" s="57"/>
      <c r="BM723" s="57"/>
      <c r="BN723" s="57"/>
      <c r="BO723" s="57"/>
      <c r="BP723" s="57"/>
      <c r="BQ723" s="57"/>
      <c r="BR723" s="57"/>
      <c r="BS723" s="57"/>
      <c r="BT723" s="57"/>
      <c r="BU723" s="57"/>
      <c r="BV723" s="57"/>
      <c r="BW723" s="57"/>
      <c r="BX723" s="57"/>
      <c r="BY723" s="57"/>
      <c r="BZ723" s="57"/>
      <c r="CA723" s="57"/>
      <c r="CB723" s="57"/>
      <c r="CC723" s="57"/>
      <c r="CD723" s="57"/>
      <c r="CE723" s="57"/>
      <c r="CF723" s="57"/>
      <c r="CG723" s="57"/>
      <c r="CH723" s="57"/>
      <c r="CI723" s="57"/>
      <c r="CJ723" s="57"/>
      <c r="CK723" s="57"/>
      <c r="CL723" s="57"/>
      <c r="CM723" s="57"/>
      <c r="CN723" s="57"/>
      <c r="CO723" s="57"/>
      <c r="CP723" s="57"/>
      <c r="CQ723" s="57"/>
      <c r="CR723" s="57"/>
      <c r="CS723" s="57"/>
      <c r="CT723" s="57"/>
      <c r="CU723" s="57"/>
      <c r="CV723" s="57"/>
      <c r="CW723" s="57"/>
      <c r="CX723" s="57"/>
      <c r="CY723" s="57"/>
      <c r="CZ723" s="57"/>
      <c r="DA723" s="57"/>
      <c r="DB723" s="57"/>
      <c r="DC723" s="57"/>
      <c r="DD723" s="57"/>
      <c r="DE723" s="57"/>
      <c r="DF723" s="57"/>
      <c r="DG723" s="57"/>
      <c r="DH723" s="57"/>
      <c r="DI723" s="57"/>
      <c r="DJ723" s="57"/>
      <c r="DK723" s="57"/>
      <c r="DL723" s="57"/>
      <c r="DM723" s="57"/>
      <c r="DN723" s="57"/>
      <c r="DO723" s="57"/>
      <c r="DP723" s="57"/>
      <c r="DQ723" s="57"/>
      <c r="DR723" s="57"/>
      <c r="DS723" s="57"/>
    </row>
    <row r="724" spans="1:123" s="3" customFormat="1" x14ac:dyDescent="0.2">
      <c r="A724" s="80"/>
      <c r="B724" s="80"/>
      <c r="C724" s="147">
        <v>109211255.17</v>
      </c>
      <c r="D724" s="147">
        <v>68991805.769999996</v>
      </c>
      <c r="E724" s="147">
        <v>-40219449.399999999</v>
      </c>
      <c r="H724" s="6"/>
      <c r="I724" s="6"/>
      <c r="J724" s="7"/>
      <c r="K724" s="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c r="AS724" s="57"/>
      <c r="AT724" s="57"/>
      <c r="AU724" s="57"/>
      <c r="AV724" s="57"/>
      <c r="AW724" s="57"/>
      <c r="AX724" s="57"/>
      <c r="AY724" s="57"/>
      <c r="AZ724" s="57"/>
      <c r="BA724" s="57"/>
      <c r="BB724" s="57"/>
      <c r="BC724" s="57"/>
      <c r="BD724" s="57"/>
      <c r="BE724" s="57"/>
      <c r="BF724" s="57"/>
      <c r="BG724" s="57"/>
      <c r="BH724" s="57"/>
      <c r="BI724" s="57"/>
      <c r="BJ724" s="57"/>
      <c r="BK724" s="57"/>
      <c r="BL724" s="57"/>
      <c r="BM724" s="57"/>
      <c r="BN724" s="57"/>
      <c r="BO724" s="57"/>
      <c r="BP724" s="57"/>
      <c r="BQ724" s="57"/>
      <c r="BR724" s="57"/>
      <c r="BS724" s="57"/>
      <c r="BT724" s="57"/>
      <c r="BU724" s="57"/>
      <c r="BV724" s="57"/>
      <c r="BW724" s="57"/>
      <c r="BX724" s="57"/>
      <c r="BY724" s="57"/>
      <c r="BZ724" s="57"/>
      <c r="CA724" s="57"/>
      <c r="CB724" s="57"/>
      <c r="CC724" s="57"/>
      <c r="CD724" s="57"/>
      <c r="CE724" s="57"/>
      <c r="CF724" s="57"/>
      <c r="CG724" s="57"/>
      <c r="CH724" s="57"/>
      <c r="CI724" s="57"/>
      <c r="CJ724" s="57"/>
      <c r="CK724" s="57"/>
      <c r="CL724" s="57"/>
      <c r="CM724" s="57"/>
      <c r="CN724" s="57"/>
      <c r="CO724" s="57"/>
      <c r="CP724" s="57"/>
      <c r="CQ724" s="57"/>
      <c r="CR724" s="57"/>
      <c r="CS724" s="57"/>
      <c r="CT724" s="57"/>
      <c r="CU724" s="57"/>
      <c r="CV724" s="57"/>
      <c r="CW724" s="57"/>
      <c r="CX724" s="57"/>
      <c r="CY724" s="57"/>
      <c r="CZ724" s="57"/>
      <c r="DA724" s="57"/>
      <c r="DB724" s="57"/>
      <c r="DC724" s="57"/>
      <c r="DD724" s="57"/>
      <c r="DE724" s="57"/>
      <c r="DF724" s="57"/>
      <c r="DG724" s="57"/>
      <c r="DH724" s="57"/>
      <c r="DI724" s="57"/>
      <c r="DJ724" s="57"/>
      <c r="DK724" s="57"/>
      <c r="DL724" s="57"/>
      <c r="DM724" s="57"/>
      <c r="DN724" s="57"/>
      <c r="DO724" s="57"/>
      <c r="DP724" s="57"/>
      <c r="DQ724" s="57"/>
      <c r="DR724" s="57"/>
      <c r="DS724" s="57"/>
    </row>
    <row r="725" spans="1:123" s="3" customFormat="1" x14ac:dyDescent="0.2">
      <c r="A725" s="80">
        <v>111200800</v>
      </c>
      <c r="B725" s="80" t="s">
        <v>516</v>
      </c>
      <c r="C725" s="48">
        <v>10894439.09</v>
      </c>
      <c r="D725" s="271">
        <v>479357.46</v>
      </c>
      <c r="E725" s="48">
        <v>-10415081.629999999</v>
      </c>
      <c r="H725" s="6"/>
      <c r="I725" s="6"/>
      <c r="J725" s="7"/>
      <c r="K725" s="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c r="AS725" s="57"/>
      <c r="AT725" s="57"/>
      <c r="AU725" s="57"/>
      <c r="AV725" s="57"/>
      <c r="AW725" s="57"/>
      <c r="AX725" s="57"/>
      <c r="AY725" s="57"/>
      <c r="AZ725" s="57"/>
      <c r="BA725" s="57"/>
      <c r="BB725" s="57"/>
      <c r="BC725" s="57"/>
      <c r="BD725" s="57"/>
      <c r="BE725" s="57"/>
      <c r="BF725" s="57"/>
      <c r="BG725" s="57"/>
      <c r="BH725" s="57"/>
      <c r="BI725" s="57"/>
      <c r="BJ725" s="57"/>
      <c r="BK725" s="57"/>
      <c r="BL725" s="57"/>
      <c r="BM725" s="57"/>
      <c r="BN725" s="57"/>
      <c r="BO725" s="57"/>
      <c r="BP725" s="57"/>
      <c r="BQ725" s="57"/>
      <c r="BR725" s="57"/>
      <c r="BS725" s="57"/>
      <c r="BT725" s="57"/>
      <c r="BU725" s="57"/>
      <c r="BV725" s="57"/>
      <c r="BW725" s="57"/>
      <c r="BX725" s="57"/>
      <c r="BY725" s="57"/>
      <c r="BZ725" s="57"/>
      <c r="CA725" s="57"/>
      <c r="CB725" s="57"/>
      <c r="CC725" s="57"/>
      <c r="CD725" s="57"/>
      <c r="CE725" s="57"/>
      <c r="CF725" s="57"/>
      <c r="CG725" s="57"/>
      <c r="CH725" s="57"/>
      <c r="CI725" s="57"/>
      <c r="CJ725" s="57"/>
      <c r="CK725" s="57"/>
      <c r="CL725" s="57"/>
      <c r="CM725" s="57"/>
      <c r="CN725" s="57"/>
      <c r="CO725" s="57"/>
      <c r="CP725" s="57"/>
      <c r="CQ725" s="57"/>
      <c r="CR725" s="57"/>
      <c r="CS725" s="57"/>
      <c r="CT725" s="57"/>
      <c r="CU725" s="57"/>
      <c r="CV725" s="57"/>
      <c r="CW725" s="57"/>
      <c r="CX725" s="57"/>
      <c r="CY725" s="57"/>
      <c r="CZ725" s="57"/>
      <c r="DA725" s="57"/>
      <c r="DB725" s="57"/>
      <c r="DC725" s="57"/>
      <c r="DD725" s="57"/>
      <c r="DE725" s="57"/>
      <c r="DF725" s="57"/>
      <c r="DG725" s="57"/>
      <c r="DH725" s="57"/>
      <c r="DI725" s="57"/>
      <c r="DJ725" s="57"/>
      <c r="DK725" s="57"/>
      <c r="DL725" s="57"/>
      <c r="DM725" s="57"/>
      <c r="DN725" s="57"/>
      <c r="DO725" s="57"/>
      <c r="DP725" s="57"/>
      <c r="DQ725" s="57"/>
      <c r="DR725" s="57"/>
      <c r="DS725" s="57"/>
    </row>
    <row r="726" spans="1:123" s="3" customFormat="1" x14ac:dyDescent="0.2">
      <c r="A726" s="80"/>
      <c r="B726" s="80"/>
      <c r="C726" s="147">
        <v>10894439.09</v>
      </c>
      <c r="D726" s="147">
        <v>479357.46</v>
      </c>
      <c r="E726" s="147">
        <v>-10415081.629999999</v>
      </c>
      <c r="H726" s="6"/>
      <c r="I726" s="6"/>
      <c r="J726" s="7"/>
      <c r="K726" s="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c r="AS726" s="57"/>
      <c r="AT726" s="57"/>
      <c r="AU726" s="57"/>
      <c r="AV726" s="57"/>
      <c r="AW726" s="57"/>
      <c r="AX726" s="57"/>
      <c r="AY726" s="57"/>
      <c r="AZ726" s="57"/>
      <c r="BA726" s="57"/>
      <c r="BB726" s="57"/>
      <c r="BC726" s="57"/>
      <c r="BD726" s="57"/>
      <c r="BE726" s="57"/>
      <c r="BF726" s="57"/>
      <c r="BG726" s="57"/>
      <c r="BH726" s="57"/>
      <c r="BI726" s="57"/>
      <c r="BJ726" s="57"/>
      <c r="BK726" s="57"/>
      <c r="BL726" s="57"/>
      <c r="BM726" s="57"/>
      <c r="BN726" s="57"/>
      <c r="BO726" s="57"/>
      <c r="BP726" s="57"/>
      <c r="BQ726" s="57"/>
      <c r="BR726" s="57"/>
      <c r="BS726" s="57"/>
      <c r="BT726" s="57"/>
      <c r="BU726" s="57"/>
      <c r="BV726" s="57"/>
      <c r="BW726" s="57"/>
      <c r="BX726" s="57"/>
      <c r="BY726" s="57"/>
      <c r="BZ726" s="57"/>
      <c r="CA726" s="57"/>
      <c r="CB726" s="57"/>
      <c r="CC726" s="57"/>
      <c r="CD726" s="57"/>
      <c r="CE726" s="57"/>
      <c r="CF726" s="57"/>
      <c r="CG726" s="57"/>
      <c r="CH726" s="57"/>
      <c r="CI726" s="57"/>
      <c r="CJ726" s="57"/>
      <c r="CK726" s="57"/>
      <c r="CL726" s="57"/>
      <c r="CM726" s="57"/>
      <c r="CN726" s="57"/>
      <c r="CO726" s="57"/>
      <c r="CP726" s="57"/>
      <c r="CQ726" s="57"/>
      <c r="CR726" s="57"/>
      <c r="CS726" s="57"/>
      <c r="CT726" s="57"/>
      <c r="CU726" s="57"/>
      <c r="CV726" s="57"/>
      <c r="CW726" s="57"/>
      <c r="CX726" s="57"/>
      <c r="CY726" s="57"/>
      <c r="CZ726" s="57"/>
      <c r="DA726" s="57"/>
      <c r="DB726" s="57"/>
      <c r="DC726" s="57"/>
      <c r="DD726" s="57"/>
      <c r="DE726" s="57"/>
      <c r="DF726" s="57"/>
      <c r="DG726" s="57"/>
      <c r="DH726" s="57"/>
      <c r="DI726" s="57"/>
      <c r="DJ726" s="57"/>
      <c r="DK726" s="57"/>
      <c r="DL726" s="57"/>
      <c r="DM726" s="57"/>
      <c r="DN726" s="57"/>
      <c r="DO726" s="57"/>
      <c r="DP726" s="57"/>
      <c r="DQ726" s="57"/>
      <c r="DR726" s="57"/>
      <c r="DS726" s="57"/>
    </row>
    <row r="727" spans="1:123" s="3" customFormat="1" x14ac:dyDescent="0.2">
      <c r="A727" s="80">
        <v>111201000</v>
      </c>
      <c r="B727" s="80" t="s">
        <v>517</v>
      </c>
      <c r="C727" s="48">
        <v>9614.86</v>
      </c>
      <c r="D727" s="271">
        <v>275145.82</v>
      </c>
      <c r="E727" s="48">
        <v>265530.96000000002</v>
      </c>
      <c r="H727" s="6"/>
      <c r="I727" s="6"/>
      <c r="J727" s="7"/>
      <c r="K727" s="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c r="AT727" s="57"/>
      <c r="AU727" s="57"/>
      <c r="AV727" s="57"/>
      <c r="AW727" s="57"/>
      <c r="AX727" s="57"/>
      <c r="AY727" s="57"/>
      <c r="AZ727" s="57"/>
      <c r="BA727" s="57"/>
      <c r="BB727" s="57"/>
      <c r="BC727" s="57"/>
      <c r="BD727" s="57"/>
      <c r="BE727" s="57"/>
      <c r="BF727" s="57"/>
      <c r="BG727" s="57"/>
      <c r="BH727" s="57"/>
      <c r="BI727" s="57"/>
      <c r="BJ727" s="57"/>
      <c r="BK727" s="57"/>
      <c r="BL727" s="57"/>
      <c r="BM727" s="57"/>
      <c r="BN727" s="57"/>
      <c r="BO727" s="57"/>
      <c r="BP727" s="57"/>
      <c r="BQ727" s="57"/>
      <c r="BR727" s="57"/>
      <c r="BS727" s="57"/>
      <c r="BT727" s="57"/>
      <c r="BU727" s="57"/>
      <c r="BV727" s="57"/>
      <c r="BW727" s="57"/>
      <c r="BX727" s="57"/>
      <c r="BY727" s="57"/>
      <c r="BZ727" s="57"/>
      <c r="CA727" s="57"/>
      <c r="CB727" s="57"/>
      <c r="CC727" s="57"/>
      <c r="CD727" s="57"/>
      <c r="CE727" s="57"/>
      <c r="CF727" s="57"/>
      <c r="CG727" s="57"/>
      <c r="CH727" s="57"/>
      <c r="CI727" s="57"/>
      <c r="CJ727" s="57"/>
      <c r="CK727" s="57"/>
      <c r="CL727" s="57"/>
      <c r="CM727" s="57"/>
      <c r="CN727" s="57"/>
      <c r="CO727" s="57"/>
      <c r="CP727" s="57"/>
      <c r="CQ727" s="57"/>
      <c r="CR727" s="57"/>
      <c r="CS727" s="57"/>
      <c r="CT727" s="57"/>
      <c r="CU727" s="57"/>
      <c r="CV727" s="57"/>
      <c r="CW727" s="57"/>
      <c r="CX727" s="57"/>
      <c r="CY727" s="57"/>
      <c r="CZ727" s="57"/>
      <c r="DA727" s="57"/>
      <c r="DB727" s="57"/>
      <c r="DC727" s="57"/>
      <c r="DD727" s="57"/>
      <c r="DE727" s="57"/>
      <c r="DF727" s="57"/>
      <c r="DG727" s="57"/>
      <c r="DH727" s="57"/>
      <c r="DI727" s="57"/>
      <c r="DJ727" s="57"/>
      <c r="DK727" s="57"/>
      <c r="DL727" s="57"/>
      <c r="DM727" s="57"/>
      <c r="DN727" s="57"/>
      <c r="DO727" s="57"/>
      <c r="DP727" s="57"/>
      <c r="DQ727" s="57"/>
      <c r="DR727" s="57"/>
      <c r="DS727" s="57"/>
    </row>
    <row r="728" spans="1:123" s="3" customFormat="1" x14ac:dyDescent="0.2">
      <c r="A728" s="80"/>
      <c r="B728" s="80"/>
      <c r="C728" s="147">
        <v>9614.86</v>
      </c>
      <c r="D728" s="147">
        <v>275145.82</v>
      </c>
      <c r="E728" s="147">
        <v>265530.96000000002</v>
      </c>
      <c r="H728" s="6"/>
      <c r="I728" s="6"/>
      <c r="J728" s="7"/>
      <c r="K728" s="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c r="AS728" s="57"/>
      <c r="AT728" s="57"/>
      <c r="AU728" s="57"/>
      <c r="AV728" s="57"/>
      <c r="AW728" s="57"/>
      <c r="AX728" s="57"/>
      <c r="AY728" s="57"/>
      <c r="AZ728" s="57"/>
      <c r="BA728" s="57"/>
      <c r="BB728" s="57"/>
      <c r="BC728" s="57"/>
      <c r="BD728" s="57"/>
      <c r="BE728" s="57"/>
      <c r="BF728" s="57"/>
      <c r="BG728" s="57"/>
      <c r="BH728" s="57"/>
      <c r="BI728" s="57"/>
      <c r="BJ728" s="57"/>
      <c r="BK728" s="57"/>
      <c r="BL728" s="57"/>
      <c r="BM728" s="57"/>
      <c r="BN728" s="57"/>
      <c r="BO728" s="57"/>
      <c r="BP728" s="57"/>
      <c r="BQ728" s="57"/>
      <c r="BR728" s="57"/>
      <c r="BS728" s="57"/>
      <c r="BT728" s="57"/>
      <c r="BU728" s="57"/>
      <c r="BV728" s="57"/>
      <c r="BW728" s="57"/>
      <c r="BX728" s="57"/>
      <c r="BY728" s="57"/>
      <c r="BZ728" s="57"/>
      <c r="CA728" s="57"/>
      <c r="CB728" s="57"/>
      <c r="CC728" s="57"/>
      <c r="CD728" s="57"/>
      <c r="CE728" s="57"/>
      <c r="CF728" s="57"/>
      <c r="CG728" s="57"/>
      <c r="CH728" s="57"/>
      <c r="CI728" s="57"/>
      <c r="CJ728" s="57"/>
      <c r="CK728" s="57"/>
      <c r="CL728" s="57"/>
      <c r="CM728" s="57"/>
      <c r="CN728" s="57"/>
      <c r="CO728" s="57"/>
      <c r="CP728" s="57"/>
      <c r="CQ728" s="57"/>
      <c r="CR728" s="57"/>
      <c r="CS728" s="57"/>
      <c r="CT728" s="57"/>
      <c r="CU728" s="57"/>
      <c r="CV728" s="57"/>
      <c r="CW728" s="57"/>
      <c r="CX728" s="57"/>
      <c r="CY728" s="57"/>
      <c r="CZ728" s="57"/>
      <c r="DA728" s="57"/>
      <c r="DB728" s="57"/>
      <c r="DC728" s="57"/>
      <c r="DD728" s="57"/>
      <c r="DE728" s="57"/>
      <c r="DF728" s="57"/>
      <c r="DG728" s="57"/>
      <c r="DH728" s="57"/>
      <c r="DI728" s="57"/>
      <c r="DJ728" s="57"/>
      <c r="DK728" s="57"/>
      <c r="DL728" s="57"/>
      <c r="DM728" s="57"/>
      <c r="DN728" s="57"/>
      <c r="DO728" s="57"/>
      <c r="DP728" s="57"/>
      <c r="DQ728" s="57"/>
      <c r="DR728" s="57"/>
      <c r="DS728" s="57"/>
    </row>
    <row r="729" spans="1:123" s="3" customFormat="1" x14ac:dyDescent="0.2">
      <c r="A729" s="80">
        <v>111202000</v>
      </c>
      <c r="B729" s="80" t="s">
        <v>518</v>
      </c>
      <c r="C729" s="48"/>
      <c r="D729" s="271">
        <v>74250.44</v>
      </c>
      <c r="E729" s="48">
        <v>74250.44</v>
      </c>
      <c r="H729" s="6"/>
      <c r="I729" s="6"/>
      <c r="J729" s="7"/>
      <c r="K729" s="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c r="AS729" s="57"/>
      <c r="AT729" s="57"/>
      <c r="AU729" s="57"/>
      <c r="AV729" s="57"/>
      <c r="AW729" s="57"/>
      <c r="AX729" s="57"/>
      <c r="AY729" s="57"/>
      <c r="AZ729" s="57"/>
      <c r="BA729" s="57"/>
      <c r="BB729" s="57"/>
      <c r="BC729" s="57"/>
      <c r="BD729" s="57"/>
      <c r="BE729" s="57"/>
      <c r="BF729" s="57"/>
      <c r="BG729" s="57"/>
      <c r="BH729" s="57"/>
      <c r="BI729" s="57"/>
      <c r="BJ729" s="57"/>
      <c r="BK729" s="57"/>
      <c r="BL729" s="57"/>
      <c r="BM729" s="57"/>
      <c r="BN729" s="57"/>
      <c r="BO729" s="57"/>
      <c r="BP729" s="57"/>
      <c r="BQ729" s="57"/>
      <c r="BR729" s="57"/>
      <c r="BS729" s="57"/>
      <c r="BT729" s="57"/>
      <c r="BU729" s="57"/>
      <c r="BV729" s="57"/>
      <c r="BW729" s="57"/>
      <c r="BX729" s="57"/>
      <c r="BY729" s="57"/>
      <c r="BZ729" s="57"/>
      <c r="CA729" s="57"/>
      <c r="CB729" s="57"/>
      <c r="CC729" s="57"/>
      <c r="CD729" s="57"/>
      <c r="CE729" s="57"/>
      <c r="CF729" s="57"/>
      <c r="CG729" s="57"/>
      <c r="CH729" s="57"/>
      <c r="CI729" s="57"/>
      <c r="CJ729" s="57"/>
      <c r="CK729" s="57"/>
      <c r="CL729" s="57"/>
      <c r="CM729" s="57"/>
      <c r="CN729" s="57"/>
      <c r="CO729" s="57"/>
      <c r="CP729" s="57"/>
      <c r="CQ729" s="57"/>
      <c r="CR729" s="57"/>
      <c r="CS729" s="57"/>
      <c r="CT729" s="57"/>
      <c r="CU729" s="57"/>
      <c r="CV729" s="57"/>
      <c r="CW729" s="57"/>
      <c r="CX729" s="57"/>
      <c r="CY729" s="57"/>
      <c r="CZ729" s="57"/>
      <c r="DA729" s="57"/>
      <c r="DB729" s="57"/>
      <c r="DC729" s="57"/>
      <c r="DD729" s="57"/>
      <c r="DE729" s="57"/>
      <c r="DF729" s="57"/>
      <c r="DG729" s="57"/>
      <c r="DH729" s="57"/>
      <c r="DI729" s="57"/>
      <c r="DJ729" s="57"/>
      <c r="DK729" s="57"/>
      <c r="DL729" s="57"/>
      <c r="DM729" s="57"/>
      <c r="DN729" s="57"/>
      <c r="DO729" s="57"/>
      <c r="DP729" s="57"/>
      <c r="DQ729" s="57"/>
      <c r="DR729" s="57"/>
      <c r="DS729" s="57"/>
    </row>
    <row r="730" spans="1:123" s="3" customFormat="1" x14ac:dyDescent="0.2">
      <c r="A730" s="80"/>
      <c r="B730" s="80"/>
      <c r="C730" s="147">
        <v>0</v>
      </c>
      <c r="D730" s="147">
        <v>74250.44</v>
      </c>
      <c r="E730" s="147">
        <v>74250.44</v>
      </c>
      <c r="H730" s="6"/>
      <c r="I730" s="6"/>
      <c r="J730" s="7"/>
      <c r="K730" s="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c r="AS730" s="57"/>
      <c r="AT730" s="57"/>
      <c r="AU730" s="57"/>
      <c r="AV730" s="57"/>
      <c r="AW730" s="57"/>
      <c r="AX730" s="57"/>
      <c r="AY730" s="57"/>
      <c r="AZ730" s="57"/>
      <c r="BA730" s="57"/>
      <c r="BB730" s="57"/>
      <c r="BC730" s="57"/>
      <c r="BD730" s="57"/>
      <c r="BE730" s="57"/>
      <c r="BF730" s="57"/>
      <c r="BG730" s="57"/>
      <c r="BH730" s="57"/>
      <c r="BI730" s="57"/>
      <c r="BJ730" s="57"/>
      <c r="BK730" s="57"/>
      <c r="BL730" s="57"/>
      <c r="BM730" s="57"/>
      <c r="BN730" s="57"/>
      <c r="BO730" s="57"/>
      <c r="BP730" s="57"/>
      <c r="BQ730" s="57"/>
      <c r="BR730" s="57"/>
      <c r="BS730" s="57"/>
      <c r="BT730" s="57"/>
      <c r="BU730" s="57"/>
      <c r="BV730" s="57"/>
      <c r="BW730" s="57"/>
      <c r="BX730" s="57"/>
      <c r="BY730" s="57"/>
      <c r="BZ730" s="57"/>
      <c r="CA730" s="57"/>
      <c r="CB730" s="57"/>
      <c r="CC730" s="57"/>
      <c r="CD730" s="57"/>
      <c r="CE730" s="57"/>
      <c r="CF730" s="57"/>
      <c r="CG730" s="57"/>
      <c r="CH730" s="57"/>
      <c r="CI730" s="57"/>
      <c r="CJ730" s="57"/>
      <c r="CK730" s="57"/>
      <c r="CL730" s="57"/>
      <c r="CM730" s="57"/>
      <c r="CN730" s="57"/>
      <c r="CO730" s="57"/>
      <c r="CP730" s="57"/>
      <c r="CQ730" s="57"/>
      <c r="CR730" s="57"/>
      <c r="CS730" s="57"/>
      <c r="CT730" s="57"/>
      <c r="CU730" s="57"/>
      <c r="CV730" s="57"/>
      <c r="CW730" s="57"/>
      <c r="CX730" s="57"/>
      <c r="CY730" s="57"/>
      <c r="CZ730" s="57"/>
      <c r="DA730" s="57"/>
      <c r="DB730" s="57"/>
      <c r="DC730" s="57"/>
      <c r="DD730" s="57"/>
      <c r="DE730" s="57"/>
      <c r="DF730" s="57"/>
      <c r="DG730" s="57"/>
      <c r="DH730" s="57"/>
      <c r="DI730" s="57"/>
      <c r="DJ730" s="57"/>
      <c r="DK730" s="57"/>
      <c r="DL730" s="57"/>
      <c r="DM730" s="57"/>
      <c r="DN730" s="57"/>
      <c r="DO730" s="57"/>
      <c r="DP730" s="57"/>
      <c r="DQ730" s="57"/>
      <c r="DR730" s="57"/>
      <c r="DS730" s="57"/>
    </row>
    <row r="731" spans="1:123" s="3" customFormat="1" x14ac:dyDescent="0.2">
      <c r="A731" s="80">
        <v>111204000</v>
      </c>
      <c r="B731" s="80" t="s">
        <v>519</v>
      </c>
      <c r="C731" s="48"/>
      <c r="D731" s="271">
        <v>10500.69</v>
      </c>
      <c r="E731" s="48">
        <v>10500.69</v>
      </c>
      <c r="H731" s="6"/>
      <c r="I731" s="6"/>
      <c r="J731" s="7"/>
      <c r="K731" s="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c r="AS731" s="57"/>
      <c r="AT731" s="57"/>
      <c r="AU731" s="57"/>
      <c r="AV731" s="57"/>
      <c r="AW731" s="57"/>
      <c r="AX731" s="57"/>
      <c r="AY731" s="57"/>
      <c r="AZ731" s="57"/>
      <c r="BA731" s="57"/>
      <c r="BB731" s="57"/>
      <c r="BC731" s="57"/>
      <c r="BD731" s="57"/>
      <c r="BE731" s="57"/>
      <c r="BF731" s="57"/>
      <c r="BG731" s="57"/>
      <c r="BH731" s="57"/>
      <c r="BI731" s="57"/>
      <c r="BJ731" s="57"/>
      <c r="BK731" s="57"/>
      <c r="BL731" s="57"/>
      <c r="BM731" s="57"/>
      <c r="BN731" s="57"/>
      <c r="BO731" s="57"/>
      <c r="BP731" s="57"/>
      <c r="BQ731" s="57"/>
      <c r="BR731" s="57"/>
      <c r="BS731" s="57"/>
      <c r="BT731" s="57"/>
      <c r="BU731" s="57"/>
      <c r="BV731" s="57"/>
      <c r="BW731" s="57"/>
      <c r="BX731" s="57"/>
      <c r="BY731" s="57"/>
      <c r="BZ731" s="57"/>
      <c r="CA731" s="57"/>
      <c r="CB731" s="57"/>
      <c r="CC731" s="57"/>
      <c r="CD731" s="57"/>
      <c r="CE731" s="57"/>
      <c r="CF731" s="57"/>
      <c r="CG731" s="57"/>
      <c r="CH731" s="57"/>
      <c r="CI731" s="57"/>
      <c r="CJ731" s="57"/>
      <c r="CK731" s="57"/>
      <c r="CL731" s="57"/>
      <c r="CM731" s="57"/>
      <c r="CN731" s="57"/>
      <c r="CO731" s="57"/>
      <c r="CP731" s="57"/>
      <c r="CQ731" s="57"/>
      <c r="CR731" s="57"/>
      <c r="CS731" s="57"/>
      <c r="CT731" s="57"/>
      <c r="CU731" s="57"/>
      <c r="CV731" s="57"/>
      <c r="CW731" s="57"/>
      <c r="CX731" s="57"/>
      <c r="CY731" s="57"/>
      <c r="CZ731" s="57"/>
      <c r="DA731" s="57"/>
      <c r="DB731" s="57"/>
      <c r="DC731" s="57"/>
      <c r="DD731" s="57"/>
      <c r="DE731" s="57"/>
      <c r="DF731" s="57"/>
      <c r="DG731" s="57"/>
      <c r="DH731" s="57"/>
      <c r="DI731" s="57"/>
      <c r="DJ731" s="57"/>
      <c r="DK731" s="57"/>
      <c r="DL731" s="57"/>
      <c r="DM731" s="57"/>
      <c r="DN731" s="57"/>
      <c r="DO731" s="57"/>
      <c r="DP731" s="57"/>
      <c r="DQ731" s="57"/>
      <c r="DR731" s="57"/>
      <c r="DS731" s="57"/>
    </row>
    <row r="732" spans="1:123" s="3" customFormat="1" x14ac:dyDescent="0.2">
      <c r="A732" s="80"/>
      <c r="B732" s="80"/>
      <c r="C732" s="147">
        <v>0</v>
      </c>
      <c r="D732" s="147">
        <v>10500.69</v>
      </c>
      <c r="E732" s="147">
        <v>10500.69</v>
      </c>
      <c r="H732" s="6"/>
      <c r="I732" s="6"/>
      <c r="J732" s="7"/>
      <c r="K732" s="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c r="AS732" s="57"/>
      <c r="AT732" s="57"/>
      <c r="AU732" s="57"/>
      <c r="AV732" s="57"/>
      <c r="AW732" s="57"/>
      <c r="AX732" s="57"/>
      <c r="AY732" s="57"/>
      <c r="AZ732" s="57"/>
      <c r="BA732" s="57"/>
      <c r="BB732" s="57"/>
      <c r="BC732" s="57"/>
      <c r="BD732" s="57"/>
      <c r="BE732" s="57"/>
      <c r="BF732" s="57"/>
      <c r="BG732" s="57"/>
      <c r="BH732" s="57"/>
      <c r="BI732" s="57"/>
      <c r="BJ732" s="57"/>
      <c r="BK732" s="57"/>
      <c r="BL732" s="57"/>
      <c r="BM732" s="57"/>
      <c r="BN732" s="57"/>
      <c r="BO732" s="57"/>
      <c r="BP732" s="57"/>
      <c r="BQ732" s="57"/>
      <c r="BR732" s="57"/>
      <c r="BS732" s="57"/>
      <c r="BT732" s="57"/>
      <c r="BU732" s="57"/>
      <c r="BV732" s="57"/>
      <c r="BW732" s="57"/>
      <c r="BX732" s="57"/>
      <c r="BY732" s="57"/>
      <c r="BZ732" s="57"/>
      <c r="CA732" s="57"/>
      <c r="CB732" s="57"/>
      <c r="CC732" s="57"/>
      <c r="CD732" s="57"/>
      <c r="CE732" s="57"/>
      <c r="CF732" s="57"/>
      <c r="CG732" s="57"/>
      <c r="CH732" s="57"/>
      <c r="CI732" s="57"/>
      <c r="CJ732" s="57"/>
      <c r="CK732" s="57"/>
      <c r="CL732" s="57"/>
      <c r="CM732" s="57"/>
      <c r="CN732" s="57"/>
      <c r="CO732" s="57"/>
      <c r="CP732" s="57"/>
      <c r="CQ732" s="57"/>
      <c r="CR732" s="57"/>
      <c r="CS732" s="57"/>
      <c r="CT732" s="57"/>
      <c r="CU732" s="57"/>
      <c r="CV732" s="57"/>
      <c r="CW732" s="57"/>
      <c r="CX732" s="57"/>
      <c r="CY732" s="57"/>
      <c r="CZ732" s="57"/>
      <c r="DA732" s="57"/>
      <c r="DB732" s="57"/>
      <c r="DC732" s="57"/>
      <c r="DD732" s="57"/>
      <c r="DE732" s="57"/>
      <c r="DF732" s="57"/>
      <c r="DG732" s="57"/>
      <c r="DH732" s="57"/>
      <c r="DI732" s="57"/>
      <c r="DJ732" s="57"/>
      <c r="DK732" s="57"/>
      <c r="DL732" s="57"/>
      <c r="DM732" s="57"/>
      <c r="DN732" s="57"/>
      <c r="DO732" s="57"/>
      <c r="DP732" s="57"/>
      <c r="DQ732" s="57"/>
      <c r="DR732" s="57"/>
      <c r="DS732" s="57"/>
    </row>
    <row r="733" spans="1:123" s="3" customFormat="1" x14ac:dyDescent="0.2">
      <c r="A733" s="142">
        <v>111205000</v>
      </c>
      <c r="B733" s="80" t="s">
        <v>520</v>
      </c>
      <c r="C733" s="48"/>
      <c r="D733" s="271">
        <v>384441.47</v>
      </c>
      <c r="E733" s="48">
        <v>384441.47</v>
      </c>
      <c r="H733" s="6"/>
      <c r="I733" s="6"/>
      <c r="J733" s="7"/>
      <c r="K733" s="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c r="AT733" s="57"/>
      <c r="AU733" s="57"/>
      <c r="AV733" s="57"/>
      <c r="AW733" s="57"/>
      <c r="AX733" s="57"/>
      <c r="AY733" s="57"/>
      <c r="AZ733" s="57"/>
      <c r="BA733" s="57"/>
      <c r="BB733" s="57"/>
      <c r="BC733" s="57"/>
      <c r="BD733" s="57"/>
      <c r="BE733" s="57"/>
      <c r="BF733" s="57"/>
      <c r="BG733" s="57"/>
      <c r="BH733" s="57"/>
      <c r="BI733" s="57"/>
      <c r="BJ733" s="57"/>
      <c r="BK733" s="57"/>
      <c r="BL733" s="57"/>
      <c r="BM733" s="57"/>
      <c r="BN733" s="57"/>
      <c r="BO733" s="57"/>
      <c r="BP733" s="57"/>
      <c r="BQ733" s="57"/>
      <c r="BR733" s="57"/>
      <c r="BS733" s="57"/>
      <c r="BT733" s="57"/>
      <c r="BU733" s="57"/>
      <c r="BV733" s="57"/>
      <c r="BW733" s="57"/>
      <c r="BX733" s="57"/>
      <c r="BY733" s="57"/>
      <c r="BZ733" s="57"/>
      <c r="CA733" s="57"/>
      <c r="CB733" s="57"/>
      <c r="CC733" s="57"/>
      <c r="CD733" s="57"/>
      <c r="CE733" s="57"/>
      <c r="CF733" s="57"/>
      <c r="CG733" s="57"/>
      <c r="CH733" s="57"/>
      <c r="CI733" s="57"/>
      <c r="CJ733" s="57"/>
      <c r="CK733" s="57"/>
      <c r="CL733" s="57"/>
      <c r="CM733" s="57"/>
      <c r="CN733" s="57"/>
      <c r="CO733" s="57"/>
      <c r="CP733" s="57"/>
      <c r="CQ733" s="57"/>
      <c r="CR733" s="57"/>
      <c r="CS733" s="57"/>
      <c r="CT733" s="57"/>
      <c r="CU733" s="57"/>
      <c r="CV733" s="57"/>
      <c r="CW733" s="57"/>
      <c r="CX733" s="57"/>
      <c r="CY733" s="57"/>
      <c r="CZ733" s="57"/>
      <c r="DA733" s="57"/>
      <c r="DB733" s="57"/>
      <c r="DC733" s="57"/>
      <c r="DD733" s="57"/>
      <c r="DE733" s="57"/>
      <c r="DF733" s="57"/>
      <c r="DG733" s="57"/>
      <c r="DH733" s="57"/>
      <c r="DI733" s="57"/>
      <c r="DJ733" s="57"/>
      <c r="DK733" s="57"/>
      <c r="DL733" s="57"/>
      <c r="DM733" s="57"/>
      <c r="DN733" s="57"/>
      <c r="DO733" s="57"/>
      <c r="DP733" s="57"/>
      <c r="DQ733" s="57"/>
      <c r="DR733" s="57"/>
      <c r="DS733" s="57"/>
    </row>
    <row r="734" spans="1:123" s="3" customFormat="1" x14ac:dyDescent="0.2">
      <c r="A734" s="80"/>
      <c r="B734" s="80"/>
      <c r="C734" s="147">
        <v>0</v>
      </c>
      <c r="D734" s="147">
        <v>384441.47</v>
      </c>
      <c r="E734" s="147">
        <v>384441.47</v>
      </c>
      <c r="H734" s="6"/>
      <c r="I734" s="6"/>
      <c r="J734" s="7"/>
      <c r="K734" s="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c r="AS734" s="57"/>
      <c r="AT734" s="57"/>
      <c r="AU734" s="57"/>
      <c r="AV734" s="57"/>
      <c r="AW734" s="57"/>
      <c r="AX734" s="57"/>
      <c r="AY734" s="57"/>
      <c r="AZ734" s="57"/>
      <c r="BA734" s="57"/>
      <c r="BB734" s="57"/>
      <c r="BC734" s="57"/>
      <c r="BD734" s="57"/>
      <c r="BE734" s="57"/>
      <c r="BF734" s="57"/>
      <c r="BG734" s="57"/>
      <c r="BH734" s="57"/>
      <c r="BI734" s="57"/>
      <c r="BJ734" s="57"/>
      <c r="BK734" s="57"/>
      <c r="BL734" s="57"/>
      <c r="BM734" s="57"/>
      <c r="BN734" s="57"/>
      <c r="BO734" s="57"/>
      <c r="BP734" s="57"/>
      <c r="BQ734" s="57"/>
      <c r="BR734" s="57"/>
      <c r="BS734" s="57"/>
      <c r="BT734" s="57"/>
      <c r="BU734" s="57"/>
      <c r="BV734" s="57"/>
      <c r="BW734" s="57"/>
      <c r="BX734" s="57"/>
      <c r="BY734" s="57"/>
      <c r="BZ734" s="57"/>
      <c r="CA734" s="57"/>
      <c r="CB734" s="57"/>
      <c r="CC734" s="57"/>
      <c r="CD734" s="57"/>
      <c r="CE734" s="57"/>
      <c r="CF734" s="57"/>
      <c r="CG734" s="57"/>
      <c r="CH734" s="57"/>
      <c r="CI734" s="57"/>
      <c r="CJ734" s="57"/>
      <c r="CK734" s="57"/>
      <c r="CL734" s="57"/>
      <c r="CM734" s="57"/>
      <c r="CN734" s="57"/>
      <c r="CO734" s="57"/>
      <c r="CP734" s="57"/>
      <c r="CQ734" s="57"/>
      <c r="CR734" s="57"/>
      <c r="CS734" s="57"/>
      <c r="CT734" s="57"/>
      <c r="CU734" s="57"/>
      <c r="CV734" s="57"/>
      <c r="CW734" s="57"/>
      <c r="CX734" s="57"/>
      <c r="CY734" s="57"/>
      <c r="CZ734" s="57"/>
      <c r="DA734" s="57"/>
      <c r="DB734" s="57"/>
      <c r="DC734" s="57"/>
      <c r="DD734" s="57"/>
      <c r="DE734" s="57"/>
      <c r="DF734" s="57"/>
      <c r="DG734" s="57"/>
      <c r="DH734" s="57"/>
      <c r="DI734" s="57"/>
      <c r="DJ734" s="57"/>
      <c r="DK734" s="57"/>
      <c r="DL734" s="57"/>
      <c r="DM734" s="57"/>
      <c r="DN734" s="57"/>
      <c r="DO734" s="57"/>
      <c r="DP734" s="57"/>
      <c r="DQ734" s="57"/>
      <c r="DR734" s="57"/>
      <c r="DS734" s="57"/>
    </row>
    <row r="735" spans="1:123" s="3" customFormat="1" x14ac:dyDescent="0.2">
      <c r="A735" s="142">
        <v>111205200</v>
      </c>
      <c r="B735" s="80" t="s">
        <v>521</v>
      </c>
      <c r="C735" s="48">
        <v>151645.12</v>
      </c>
      <c r="D735" s="271">
        <v>1270886.75</v>
      </c>
      <c r="E735" s="48">
        <v>1119241.6299999999</v>
      </c>
      <c r="H735" s="6"/>
      <c r="I735" s="6"/>
      <c r="J735" s="7"/>
      <c r="K735" s="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c r="AS735" s="57"/>
      <c r="AT735" s="57"/>
      <c r="AU735" s="57"/>
      <c r="AV735" s="57"/>
      <c r="AW735" s="57"/>
      <c r="AX735" s="57"/>
      <c r="AY735" s="57"/>
      <c r="AZ735" s="57"/>
      <c r="BA735" s="57"/>
      <c r="BB735" s="57"/>
      <c r="BC735" s="57"/>
      <c r="BD735" s="57"/>
      <c r="BE735" s="57"/>
      <c r="BF735" s="57"/>
      <c r="BG735" s="57"/>
      <c r="BH735" s="57"/>
      <c r="BI735" s="57"/>
      <c r="BJ735" s="57"/>
      <c r="BK735" s="57"/>
      <c r="BL735" s="57"/>
      <c r="BM735" s="57"/>
      <c r="BN735" s="57"/>
      <c r="BO735" s="57"/>
      <c r="BP735" s="57"/>
      <c r="BQ735" s="57"/>
      <c r="BR735" s="57"/>
      <c r="BS735" s="57"/>
      <c r="BT735" s="57"/>
      <c r="BU735" s="57"/>
      <c r="BV735" s="57"/>
      <c r="BW735" s="57"/>
      <c r="BX735" s="57"/>
      <c r="BY735" s="57"/>
      <c r="BZ735" s="57"/>
      <c r="CA735" s="57"/>
      <c r="CB735" s="57"/>
      <c r="CC735" s="57"/>
      <c r="CD735" s="57"/>
      <c r="CE735" s="57"/>
      <c r="CF735" s="57"/>
      <c r="CG735" s="57"/>
      <c r="CH735" s="57"/>
      <c r="CI735" s="57"/>
      <c r="CJ735" s="57"/>
      <c r="CK735" s="57"/>
      <c r="CL735" s="57"/>
      <c r="CM735" s="57"/>
      <c r="CN735" s="57"/>
      <c r="CO735" s="57"/>
      <c r="CP735" s="57"/>
      <c r="CQ735" s="57"/>
      <c r="CR735" s="57"/>
      <c r="CS735" s="57"/>
      <c r="CT735" s="57"/>
      <c r="CU735" s="57"/>
      <c r="CV735" s="57"/>
      <c r="CW735" s="57"/>
      <c r="CX735" s="57"/>
      <c r="CY735" s="57"/>
      <c r="CZ735" s="57"/>
      <c r="DA735" s="57"/>
      <c r="DB735" s="57"/>
      <c r="DC735" s="57"/>
      <c r="DD735" s="57"/>
      <c r="DE735" s="57"/>
      <c r="DF735" s="57"/>
      <c r="DG735" s="57"/>
      <c r="DH735" s="57"/>
      <c r="DI735" s="57"/>
      <c r="DJ735" s="57"/>
      <c r="DK735" s="57"/>
      <c r="DL735" s="57"/>
      <c r="DM735" s="57"/>
      <c r="DN735" s="57"/>
      <c r="DO735" s="57"/>
      <c r="DP735" s="57"/>
      <c r="DQ735" s="57"/>
      <c r="DR735" s="57"/>
      <c r="DS735" s="57"/>
    </row>
    <row r="736" spans="1:123" s="3" customFormat="1" x14ac:dyDescent="0.2">
      <c r="A736" s="80"/>
      <c r="B736" s="80"/>
      <c r="C736" s="147">
        <v>151645.12</v>
      </c>
      <c r="D736" s="147">
        <v>1270886.75</v>
      </c>
      <c r="E736" s="147">
        <v>1119241.6299999999</v>
      </c>
      <c r="H736" s="6"/>
      <c r="I736" s="6"/>
      <c r="J736" s="7"/>
      <c r="K736" s="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c r="AS736" s="57"/>
      <c r="AT736" s="57"/>
      <c r="AU736" s="57"/>
      <c r="AV736" s="57"/>
      <c r="AW736" s="57"/>
      <c r="AX736" s="57"/>
      <c r="AY736" s="57"/>
      <c r="AZ736" s="57"/>
      <c r="BA736" s="57"/>
      <c r="BB736" s="57"/>
      <c r="BC736" s="57"/>
      <c r="BD736" s="57"/>
      <c r="BE736" s="57"/>
      <c r="BF736" s="57"/>
      <c r="BG736" s="57"/>
      <c r="BH736" s="57"/>
      <c r="BI736" s="57"/>
      <c r="BJ736" s="57"/>
      <c r="BK736" s="57"/>
      <c r="BL736" s="57"/>
      <c r="BM736" s="57"/>
      <c r="BN736" s="57"/>
      <c r="BO736" s="57"/>
      <c r="BP736" s="57"/>
      <c r="BQ736" s="57"/>
      <c r="BR736" s="57"/>
      <c r="BS736" s="57"/>
      <c r="BT736" s="57"/>
      <c r="BU736" s="57"/>
      <c r="BV736" s="57"/>
      <c r="BW736" s="57"/>
      <c r="BX736" s="57"/>
      <c r="BY736" s="57"/>
      <c r="BZ736" s="57"/>
      <c r="CA736" s="57"/>
      <c r="CB736" s="57"/>
      <c r="CC736" s="57"/>
      <c r="CD736" s="57"/>
      <c r="CE736" s="57"/>
      <c r="CF736" s="57"/>
      <c r="CG736" s="57"/>
      <c r="CH736" s="57"/>
      <c r="CI736" s="57"/>
      <c r="CJ736" s="57"/>
      <c r="CK736" s="57"/>
      <c r="CL736" s="57"/>
      <c r="CM736" s="57"/>
      <c r="CN736" s="57"/>
      <c r="CO736" s="57"/>
      <c r="CP736" s="57"/>
      <c r="CQ736" s="57"/>
      <c r="CR736" s="57"/>
      <c r="CS736" s="57"/>
      <c r="CT736" s="57"/>
      <c r="CU736" s="57"/>
      <c r="CV736" s="57"/>
      <c r="CW736" s="57"/>
      <c r="CX736" s="57"/>
      <c r="CY736" s="57"/>
      <c r="CZ736" s="57"/>
      <c r="DA736" s="57"/>
      <c r="DB736" s="57"/>
      <c r="DC736" s="57"/>
      <c r="DD736" s="57"/>
      <c r="DE736" s="57"/>
      <c r="DF736" s="57"/>
      <c r="DG736" s="57"/>
      <c r="DH736" s="57"/>
      <c r="DI736" s="57"/>
      <c r="DJ736" s="57"/>
      <c r="DK736" s="57"/>
      <c r="DL736" s="57"/>
      <c r="DM736" s="57"/>
      <c r="DN736" s="57"/>
      <c r="DO736" s="57"/>
      <c r="DP736" s="57"/>
      <c r="DQ736" s="57"/>
      <c r="DR736" s="57"/>
      <c r="DS736" s="57"/>
    </row>
    <row r="737" spans="1:123" s="3" customFormat="1" x14ac:dyDescent="0.2">
      <c r="A737" s="142">
        <v>111205300</v>
      </c>
      <c r="B737" s="80" t="s">
        <v>522</v>
      </c>
      <c r="C737" s="48">
        <v>-343562.94</v>
      </c>
      <c r="D737" s="271">
        <v>2491821.54</v>
      </c>
      <c r="E737" s="48">
        <v>2835384.48</v>
      </c>
      <c r="H737" s="6"/>
      <c r="I737" s="6"/>
      <c r="J737" s="7"/>
      <c r="K737" s="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c r="AS737" s="57"/>
      <c r="AT737" s="57"/>
      <c r="AU737" s="57"/>
      <c r="AV737" s="57"/>
      <c r="AW737" s="57"/>
      <c r="AX737" s="57"/>
      <c r="AY737" s="57"/>
      <c r="AZ737" s="57"/>
      <c r="BA737" s="57"/>
      <c r="BB737" s="57"/>
      <c r="BC737" s="57"/>
      <c r="BD737" s="57"/>
      <c r="BE737" s="57"/>
      <c r="BF737" s="57"/>
      <c r="BG737" s="57"/>
      <c r="BH737" s="57"/>
      <c r="BI737" s="57"/>
      <c r="BJ737" s="57"/>
      <c r="BK737" s="57"/>
      <c r="BL737" s="57"/>
      <c r="BM737" s="57"/>
      <c r="BN737" s="57"/>
      <c r="BO737" s="57"/>
      <c r="BP737" s="57"/>
      <c r="BQ737" s="57"/>
      <c r="BR737" s="57"/>
      <c r="BS737" s="57"/>
      <c r="BT737" s="57"/>
      <c r="BU737" s="57"/>
      <c r="BV737" s="57"/>
      <c r="BW737" s="57"/>
      <c r="BX737" s="57"/>
      <c r="BY737" s="57"/>
      <c r="BZ737" s="57"/>
      <c r="CA737" s="57"/>
      <c r="CB737" s="57"/>
      <c r="CC737" s="57"/>
      <c r="CD737" s="57"/>
      <c r="CE737" s="57"/>
      <c r="CF737" s="57"/>
      <c r="CG737" s="57"/>
      <c r="CH737" s="57"/>
      <c r="CI737" s="57"/>
      <c r="CJ737" s="57"/>
      <c r="CK737" s="57"/>
      <c r="CL737" s="57"/>
      <c r="CM737" s="57"/>
      <c r="CN737" s="57"/>
      <c r="CO737" s="57"/>
      <c r="CP737" s="57"/>
      <c r="CQ737" s="57"/>
      <c r="CR737" s="57"/>
      <c r="CS737" s="57"/>
      <c r="CT737" s="57"/>
      <c r="CU737" s="57"/>
      <c r="CV737" s="57"/>
      <c r="CW737" s="57"/>
      <c r="CX737" s="57"/>
      <c r="CY737" s="57"/>
      <c r="CZ737" s="57"/>
      <c r="DA737" s="57"/>
      <c r="DB737" s="57"/>
      <c r="DC737" s="57"/>
      <c r="DD737" s="57"/>
      <c r="DE737" s="57"/>
      <c r="DF737" s="57"/>
      <c r="DG737" s="57"/>
      <c r="DH737" s="57"/>
      <c r="DI737" s="57"/>
      <c r="DJ737" s="57"/>
      <c r="DK737" s="57"/>
      <c r="DL737" s="57"/>
      <c r="DM737" s="57"/>
      <c r="DN737" s="57"/>
      <c r="DO737" s="57"/>
      <c r="DP737" s="57"/>
      <c r="DQ737" s="57"/>
      <c r="DR737" s="57"/>
      <c r="DS737" s="57"/>
    </row>
    <row r="738" spans="1:123" s="3" customFormat="1" x14ac:dyDescent="0.2">
      <c r="A738" s="80"/>
      <c r="B738" s="80"/>
      <c r="C738" s="147">
        <v>-343562.94</v>
      </c>
      <c r="D738" s="147">
        <v>2491821.54</v>
      </c>
      <c r="E738" s="147">
        <v>2835384.48</v>
      </c>
      <c r="H738" s="6"/>
      <c r="I738" s="6"/>
      <c r="J738" s="7"/>
      <c r="K738" s="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c r="AW738" s="57"/>
      <c r="AX738" s="57"/>
      <c r="AY738" s="57"/>
      <c r="AZ738" s="57"/>
      <c r="BA738" s="57"/>
      <c r="BB738" s="57"/>
      <c r="BC738" s="57"/>
      <c r="BD738" s="57"/>
      <c r="BE738" s="57"/>
      <c r="BF738" s="57"/>
      <c r="BG738" s="57"/>
      <c r="BH738" s="57"/>
      <c r="BI738" s="57"/>
      <c r="BJ738" s="57"/>
      <c r="BK738" s="57"/>
      <c r="BL738" s="57"/>
      <c r="BM738" s="57"/>
      <c r="BN738" s="57"/>
      <c r="BO738" s="57"/>
      <c r="BP738" s="57"/>
      <c r="BQ738" s="57"/>
      <c r="BR738" s="57"/>
      <c r="BS738" s="57"/>
      <c r="BT738" s="57"/>
      <c r="BU738" s="57"/>
      <c r="BV738" s="57"/>
      <c r="BW738" s="57"/>
      <c r="BX738" s="57"/>
      <c r="BY738" s="57"/>
      <c r="BZ738" s="57"/>
      <c r="CA738" s="57"/>
      <c r="CB738" s="57"/>
      <c r="CC738" s="57"/>
      <c r="CD738" s="57"/>
      <c r="CE738" s="57"/>
      <c r="CF738" s="57"/>
      <c r="CG738" s="57"/>
      <c r="CH738" s="57"/>
      <c r="CI738" s="57"/>
      <c r="CJ738" s="57"/>
      <c r="CK738" s="57"/>
      <c r="CL738" s="57"/>
      <c r="CM738" s="57"/>
      <c r="CN738" s="57"/>
      <c r="CO738" s="57"/>
      <c r="CP738" s="57"/>
      <c r="CQ738" s="57"/>
      <c r="CR738" s="57"/>
      <c r="CS738" s="57"/>
      <c r="CT738" s="57"/>
      <c r="CU738" s="57"/>
      <c r="CV738" s="57"/>
      <c r="CW738" s="57"/>
      <c r="CX738" s="57"/>
      <c r="CY738" s="57"/>
      <c r="CZ738" s="57"/>
      <c r="DA738" s="57"/>
      <c r="DB738" s="57"/>
      <c r="DC738" s="57"/>
      <c r="DD738" s="57"/>
      <c r="DE738" s="57"/>
      <c r="DF738" s="57"/>
      <c r="DG738" s="57"/>
      <c r="DH738" s="57"/>
      <c r="DI738" s="57"/>
      <c r="DJ738" s="57"/>
      <c r="DK738" s="57"/>
      <c r="DL738" s="57"/>
      <c r="DM738" s="57"/>
      <c r="DN738" s="57"/>
      <c r="DO738" s="57"/>
      <c r="DP738" s="57"/>
      <c r="DQ738" s="57"/>
      <c r="DR738" s="57"/>
      <c r="DS738" s="57"/>
    </row>
    <row r="739" spans="1:123" s="3" customFormat="1" x14ac:dyDescent="0.2">
      <c r="A739" s="142">
        <v>111205400</v>
      </c>
      <c r="B739" s="80" t="s">
        <v>523</v>
      </c>
      <c r="C739" s="48">
        <v>944904.7</v>
      </c>
      <c r="D739" s="271">
        <v>3379417.59</v>
      </c>
      <c r="E739" s="48">
        <v>2434512.8899999997</v>
      </c>
      <c r="H739" s="6"/>
      <c r="I739" s="6"/>
      <c r="J739" s="7"/>
      <c r="K739" s="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c r="AS739" s="57"/>
      <c r="AT739" s="57"/>
      <c r="AU739" s="57"/>
      <c r="AV739" s="57"/>
      <c r="AW739" s="57"/>
      <c r="AX739" s="57"/>
      <c r="AY739" s="57"/>
      <c r="AZ739" s="57"/>
      <c r="BA739" s="57"/>
      <c r="BB739" s="57"/>
      <c r="BC739" s="57"/>
      <c r="BD739" s="57"/>
      <c r="BE739" s="57"/>
      <c r="BF739" s="57"/>
      <c r="BG739" s="57"/>
      <c r="BH739" s="57"/>
      <c r="BI739" s="57"/>
      <c r="BJ739" s="57"/>
      <c r="BK739" s="57"/>
      <c r="BL739" s="57"/>
      <c r="BM739" s="57"/>
      <c r="BN739" s="57"/>
      <c r="BO739" s="57"/>
      <c r="BP739" s="57"/>
      <c r="BQ739" s="57"/>
      <c r="BR739" s="57"/>
      <c r="BS739" s="57"/>
      <c r="BT739" s="57"/>
      <c r="BU739" s="57"/>
      <c r="BV739" s="57"/>
      <c r="BW739" s="57"/>
      <c r="BX739" s="57"/>
      <c r="BY739" s="57"/>
      <c r="BZ739" s="57"/>
      <c r="CA739" s="57"/>
      <c r="CB739" s="57"/>
      <c r="CC739" s="57"/>
      <c r="CD739" s="57"/>
      <c r="CE739" s="57"/>
      <c r="CF739" s="57"/>
      <c r="CG739" s="57"/>
      <c r="CH739" s="57"/>
      <c r="CI739" s="57"/>
      <c r="CJ739" s="57"/>
      <c r="CK739" s="57"/>
      <c r="CL739" s="57"/>
      <c r="CM739" s="57"/>
      <c r="CN739" s="57"/>
      <c r="CO739" s="57"/>
      <c r="CP739" s="57"/>
      <c r="CQ739" s="57"/>
      <c r="CR739" s="57"/>
      <c r="CS739" s="57"/>
      <c r="CT739" s="57"/>
      <c r="CU739" s="57"/>
      <c r="CV739" s="57"/>
      <c r="CW739" s="57"/>
      <c r="CX739" s="57"/>
      <c r="CY739" s="57"/>
      <c r="CZ739" s="57"/>
      <c r="DA739" s="57"/>
      <c r="DB739" s="57"/>
      <c r="DC739" s="57"/>
      <c r="DD739" s="57"/>
      <c r="DE739" s="57"/>
      <c r="DF739" s="57"/>
      <c r="DG739" s="57"/>
      <c r="DH739" s="57"/>
      <c r="DI739" s="57"/>
      <c r="DJ739" s="57"/>
      <c r="DK739" s="57"/>
      <c r="DL739" s="57"/>
      <c r="DM739" s="57"/>
      <c r="DN739" s="57"/>
      <c r="DO739" s="57"/>
      <c r="DP739" s="57"/>
      <c r="DQ739" s="57"/>
      <c r="DR739" s="57"/>
      <c r="DS739" s="57"/>
    </row>
    <row r="740" spans="1:123" s="3" customFormat="1" x14ac:dyDescent="0.2">
      <c r="A740" s="80"/>
      <c r="B740" s="80"/>
      <c r="C740" s="147">
        <v>944904.7</v>
      </c>
      <c r="D740" s="147">
        <v>3379417.59</v>
      </c>
      <c r="E740" s="147">
        <v>2434512.8899999997</v>
      </c>
      <c r="H740" s="6"/>
      <c r="I740" s="6"/>
      <c r="J740" s="7"/>
      <c r="K740" s="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c r="AS740" s="57"/>
      <c r="AT740" s="57"/>
      <c r="AU740" s="57"/>
      <c r="AV740" s="57"/>
      <c r="AW740" s="57"/>
      <c r="AX740" s="57"/>
      <c r="AY740" s="57"/>
      <c r="AZ740" s="57"/>
      <c r="BA740" s="57"/>
      <c r="BB740" s="57"/>
      <c r="BC740" s="57"/>
      <c r="BD740" s="57"/>
      <c r="BE740" s="57"/>
      <c r="BF740" s="57"/>
      <c r="BG740" s="57"/>
      <c r="BH740" s="57"/>
      <c r="BI740" s="57"/>
      <c r="BJ740" s="57"/>
      <c r="BK740" s="57"/>
      <c r="BL740" s="57"/>
      <c r="BM740" s="57"/>
      <c r="BN740" s="57"/>
      <c r="BO740" s="57"/>
      <c r="BP740" s="57"/>
      <c r="BQ740" s="57"/>
      <c r="BR740" s="57"/>
      <c r="BS740" s="57"/>
      <c r="BT740" s="57"/>
      <c r="BU740" s="57"/>
      <c r="BV740" s="57"/>
      <c r="BW740" s="57"/>
      <c r="BX740" s="57"/>
      <c r="BY740" s="57"/>
      <c r="BZ740" s="57"/>
      <c r="CA740" s="57"/>
      <c r="CB740" s="57"/>
      <c r="CC740" s="57"/>
      <c r="CD740" s="57"/>
      <c r="CE740" s="57"/>
      <c r="CF740" s="57"/>
      <c r="CG740" s="57"/>
      <c r="CH740" s="57"/>
      <c r="CI740" s="57"/>
      <c r="CJ740" s="57"/>
      <c r="CK740" s="57"/>
      <c r="CL740" s="57"/>
      <c r="CM740" s="57"/>
      <c r="CN740" s="57"/>
      <c r="CO740" s="57"/>
      <c r="CP740" s="57"/>
      <c r="CQ740" s="57"/>
      <c r="CR740" s="57"/>
      <c r="CS740" s="57"/>
      <c r="CT740" s="57"/>
      <c r="CU740" s="57"/>
      <c r="CV740" s="57"/>
      <c r="CW740" s="57"/>
      <c r="CX740" s="57"/>
      <c r="CY740" s="57"/>
      <c r="CZ740" s="57"/>
      <c r="DA740" s="57"/>
      <c r="DB740" s="57"/>
      <c r="DC740" s="57"/>
      <c r="DD740" s="57"/>
      <c r="DE740" s="57"/>
      <c r="DF740" s="57"/>
      <c r="DG740" s="57"/>
      <c r="DH740" s="57"/>
      <c r="DI740" s="57"/>
      <c r="DJ740" s="57"/>
      <c r="DK740" s="57"/>
      <c r="DL740" s="57"/>
      <c r="DM740" s="57"/>
      <c r="DN740" s="57"/>
      <c r="DO740" s="57"/>
      <c r="DP740" s="57"/>
      <c r="DQ740" s="57"/>
      <c r="DR740" s="57"/>
      <c r="DS740" s="57"/>
    </row>
    <row r="741" spans="1:123" s="3" customFormat="1" x14ac:dyDescent="0.2">
      <c r="A741" s="142">
        <v>111205500</v>
      </c>
      <c r="B741" s="80" t="s">
        <v>524</v>
      </c>
      <c r="C741" s="48">
        <v>6591.34</v>
      </c>
      <c r="D741" s="48">
        <v>0</v>
      </c>
      <c r="E741" s="48">
        <v>-6591.34</v>
      </c>
      <c r="H741" s="6"/>
      <c r="I741" s="6"/>
      <c r="J741" s="7"/>
      <c r="K741" s="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c r="AS741" s="57"/>
      <c r="AT741" s="57"/>
      <c r="AU741" s="57"/>
      <c r="AV741" s="57"/>
      <c r="AW741" s="57"/>
      <c r="AX741" s="57"/>
      <c r="AY741" s="57"/>
      <c r="AZ741" s="57"/>
      <c r="BA741" s="57"/>
      <c r="BB741" s="57"/>
      <c r="BC741" s="57"/>
      <c r="BD741" s="57"/>
      <c r="BE741" s="57"/>
      <c r="BF741" s="57"/>
      <c r="BG741" s="57"/>
      <c r="BH741" s="57"/>
      <c r="BI741" s="57"/>
      <c r="BJ741" s="57"/>
      <c r="BK741" s="57"/>
      <c r="BL741" s="57"/>
      <c r="BM741" s="57"/>
      <c r="BN741" s="57"/>
      <c r="BO741" s="57"/>
      <c r="BP741" s="57"/>
      <c r="BQ741" s="57"/>
      <c r="BR741" s="57"/>
      <c r="BS741" s="57"/>
      <c r="BT741" s="57"/>
      <c r="BU741" s="57"/>
      <c r="BV741" s="57"/>
      <c r="BW741" s="57"/>
      <c r="BX741" s="57"/>
      <c r="BY741" s="57"/>
      <c r="BZ741" s="57"/>
      <c r="CA741" s="57"/>
      <c r="CB741" s="57"/>
      <c r="CC741" s="57"/>
      <c r="CD741" s="57"/>
      <c r="CE741" s="57"/>
      <c r="CF741" s="57"/>
      <c r="CG741" s="57"/>
      <c r="CH741" s="57"/>
      <c r="CI741" s="57"/>
      <c r="CJ741" s="57"/>
      <c r="CK741" s="57"/>
      <c r="CL741" s="57"/>
      <c r="CM741" s="57"/>
      <c r="CN741" s="57"/>
      <c r="CO741" s="57"/>
      <c r="CP741" s="57"/>
      <c r="CQ741" s="57"/>
      <c r="CR741" s="57"/>
      <c r="CS741" s="57"/>
      <c r="CT741" s="57"/>
      <c r="CU741" s="57"/>
      <c r="CV741" s="57"/>
      <c r="CW741" s="57"/>
      <c r="CX741" s="57"/>
      <c r="CY741" s="57"/>
      <c r="CZ741" s="57"/>
      <c r="DA741" s="57"/>
      <c r="DB741" s="57"/>
      <c r="DC741" s="57"/>
      <c r="DD741" s="57"/>
      <c r="DE741" s="57"/>
      <c r="DF741" s="57"/>
      <c r="DG741" s="57"/>
      <c r="DH741" s="57"/>
      <c r="DI741" s="57"/>
      <c r="DJ741" s="57"/>
      <c r="DK741" s="57"/>
      <c r="DL741" s="57"/>
      <c r="DM741" s="57"/>
      <c r="DN741" s="57"/>
      <c r="DO741" s="57"/>
      <c r="DP741" s="57"/>
      <c r="DQ741" s="57"/>
      <c r="DR741" s="57"/>
      <c r="DS741" s="57"/>
    </row>
    <row r="742" spans="1:123" s="3" customFormat="1" x14ac:dyDescent="0.2">
      <c r="A742" s="80"/>
      <c r="B742" s="80"/>
      <c r="C742" s="147">
        <v>6591.34</v>
      </c>
      <c r="D742" s="147">
        <v>0</v>
      </c>
      <c r="E742" s="147">
        <v>-6591.34</v>
      </c>
      <c r="H742" s="6"/>
      <c r="I742" s="6"/>
      <c r="J742" s="7"/>
      <c r="K742" s="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c r="AS742" s="57"/>
      <c r="AT742" s="57"/>
      <c r="AU742" s="57"/>
      <c r="AV742" s="57"/>
      <c r="AW742" s="57"/>
      <c r="AX742" s="57"/>
      <c r="AY742" s="57"/>
      <c r="AZ742" s="57"/>
      <c r="BA742" s="57"/>
      <c r="BB742" s="57"/>
      <c r="BC742" s="57"/>
      <c r="BD742" s="57"/>
      <c r="BE742" s="57"/>
      <c r="BF742" s="57"/>
      <c r="BG742" s="57"/>
      <c r="BH742" s="57"/>
      <c r="BI742" s="57"/>
      <c r="BJ742" s="57"/>
      <c r="BK742" s="57"/>
      <c r="BL742" s="57"/>
      <c r="BM742" s="57"/>
      <c r="BN742" s="57"/>
      <c r="BO742" s="57"/>
      <c r="BP742" s="57"/>
      <c r="BQ742" s="57"/>
      <c r="BR742" s="57"/>
      <c r="BS742" s="57"/>
      <c r="BT742" s="57"/>
      <c r="BU742" s="57"/>
      <c r="BV742" s="57"/>
      <c r="BW742" s="57"/>
      <c r="BX742" s="57"/>
      <c r="BY742" s="57"/>
      <c r="BZ742" s="57"/>
      <c r="CA742" s="57"/>
      <c r="CB742" s="57"/>
      <c r="CC742" s="57"/>
      <c r="CD742" s="57"/>
      <c r="CE742" s="57"/>
      <c r="CF742" s="57"/>
      <c r="CG742" s="57"/>
      <c r="CH742" s="57"/>
      <c r="CI742" s="57"/>
      <c r="CJ742" s="57"/>
      <c r="CK742" s="57"/>
      <c r="CL742" s="57"/>
      <c r="CM742" s="57"/>
      <c r="CN742" s="57"/>
      <c r="CO742" s="57"/>
      <c r="CP742" s="57"/>
      <c r="CQ742" s="57"/>
      <c r="CR742" s="57"/>
      <c r="CS742" s="57"/>
      <c r="CT742" s="57"/>
      <c r="CU742" s="57"/>
      <c r="CV742" s="57"/>
      <c r="CW742" s="57"/>
      <c r="CX742" s="57"/>
      <c r="CY742" s="57"/>
      <c r="CZ742" s="57"/>
      <c r="DA742" s="57"/>
      <c r="DB742" s="57"/>
      <c r="DC742" s="57"/>
      <c r="DD742" s="57"/>
      <c r="DE742" s="57"/>
      <c r="DF742" s="57"/>
      <c r="DG742" s="57"/>
      <c r="DH742" s="57"/>
      <c r="DI742" s="57"/>
      <c r="DJ742" s="57"/>
      <c r="DK742" s="57"/>
      <c r="DL742" s="57"/>
      <c r="DM742" s="57"/>
      <c r="DN742" s="57"/>
      <c r="DO742" s="57"/>
      <c r="DP742" s="57"/>
      <c r="DQ742" s="57"/>
      <c r="DR742" s="57"/>
      <c r="DS742" s="57"/>
    </row>
    <row r="743" spans="1:123" s="3" customFormat="1" x14ac:dyDescent="0.2">
      <c r="A743" s="142">
        <v>111205700</v>
      </c>
      <c r="B743" s="80" t="s">
        <v>525</v>
      </c>
      <c r="C743" s="48">
        <v>11238.01</v>
      </c>
      <c r="D743" s="271">
        <v>11252.85</v>
      </c>
      <c r="E743" s="48">
        <v>14.840000000000146</v>
      </c>
      <c r="H743" s="6"/>
      <c r="I743" s="6"/>
      <c r="J743" s="7"/>
      <c r="K743" s="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c r="AS743" s="57"/>
      <c r="AT743" s="57"/>
      <c r="AU743" s="57"/>
      <c r="AV743" s="57"/>
      <c r="AW743" s="57"/>
      <c r="AX743" s="57"/>
      <c r="AY743" s="57"/>
      <c r="AZ743" s="57"/>
      <c r="BA743" s="57"/>
      <c r="BB743" s="57"/>
      <c r="BC743" s="57"/>
      <c r="BD743" s="57"/>
      <c r="BE743" s="57"/>
      <c r="BF743" s="57"/>
      <c r="BG743" s="57"/>
      <c r="BH743" s="57"/>
      <c r="BI743" s="57"/>
      <c r="BJ743" s="57"/>
      <c r="BK743" s="57"/>
      <c r="BL743" s="57"/>
      <c r="BM743" s="57"/>
      <c r="BN743" s="57"/>
      <c r="BO743" s="57"/>
      <c r="BP743" s="57"/>
      <c r="BQ743" s="57"/>
      <c r="BR743" s="57"/>
      <c r="BS743" s="57"/>
      <c r="BT743" s="57"/>
      <c r="BU743" s="57"/>
      <c r="BV743" s="57"/>
      <c r="BW743" s="57"/>
      <c r="BX743" s="57"/>
      <c r="BY743" s="57"/>
      <c r="BZ743" s="57"/>
      <c r="CA743" s="57"/>
      <c r="CB743" s="57"/>
      <c r="CC743" s="57"/>
      <c r="CD743" s="57"/>
      <c r="CE743" s="57"/>
      <c r="CF743" s="57"/>
      <c r="CG743" s="57"/>
      <c r="CH743" s="57"/>
      <c r="CI743" s="57"/>
      <c r="CJ743" s="57"/>
      <c r="CK743" s="57"/>
      <c r="CL743" s="57"/>
      <c r="CM743" s="57"/>
      <c r="CN743" s="57"/>
      <c r="CO743" s="57"/>
      <c r="CP743" s="57"/>
      <c r="CQ743" s="57"/>
      <c r="CR743" s="57"/>
      <c r="CS743" s="57"/>
      <c r="CT743" s="57"/>
      <c r="CU743" s="57"/>
      <c r="CV743" s="57"/>
      <c r="CW743" s="57"/>
      <c r="CX743" s="57"/>
      <c r="CY743" s="57"/>
      <c r="CZ743" s="57"/>
      <c r="DA743" s="57"/>
      <c r="DB743" s="57"/>
      <c r="DC743" s="57"/>
      <c r="DD743" s="57"/>
      <c r="DE743" s="57"/>
      <c r="DF743" s="57"/>
      <c r="DG743" s="57"/>
      <c r="DH743" s="57"/>
      <c r="DI743" s="57"/>
      <c r="DJ743" s="57"/>
      <c r="DK743" s="57"/>
      <c r="DL743" s="57"/>
      <c r="DM743" s="57"/>
      <c r="DN743" s="57"/>
      <c r="DO743" s="57"/>
      <c r="DP743" s="57"/>
      <c r="DQ743" s="57"/>
      <c r="DR743" s="57"/>
      <c r="DS743" s="57"/>
    </row>
    <row r="744" spans="1:123" s="3" customFormat="1" x14ac:dyDescent="0.2">
      <c r="A744" s="80"/>
      <c r="B744" s="80"/>
      <c r="C744" s="147">
        <v>11238.01</v>
      </c>
      <c r="D744" s="147">
        <v>11252.85</v>
      </c>
      <c r="E744" s="147">
        <v>14.840000000000146</v>
      </c>
      <c r="H744" s="6"/>
      <c r="I744" s="6"/>
      <c r="J744" s="7"/>
      <c r="K744" s="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c r="AS744" s="57"/>
      <c r="AT744" s="57"/>
      <c r="AU744" s="57"/>
      <c r="AV744" s="57"/>
      <c r="AW744" s="57"/>
      <c r="AX744" s="57"/>
      <c r="AY744" s="57"/>
      <c r="AZ744" s="57"/>
      <c r="BA744" s="57"/>
      <c r="BB744" s="57"/>
      <c r="BC744" s="57"/>
      <c r="BD744" s="57"/>
      <c r="BE744" s="57"/>
      <c r="BF744" s="57"/>
      <c r="BG744" s="57"/>
      <c r="BH744" s="57"/>
      <c r="BI744" s="57"/>
      <c r="BJ744" s="57"/>
      <c r="BK744" s="57"/>
      <c r="BL744" s="57"/>
      <c r="BM744" s="57"/>
      <c r="BN744" s="57"/>
      <c r="BO744" s="57"/>
      <c r="BP744" s="57"/>
      <c r="BQ744" s="57"/>
      <c r="BR744" s="57"/>
      <c r="BS744" s="57"/>
      <c r="BT744" s="57"/>
      <c r="BU744" s="57"/>
      <c r="BV744" s="57"/>
      <c r="BW744" s="57"/>
      <c r="BX744" s="57"/>
      <c r="BY744" s="57"/>
      <c r="BZ744" s="57"/>
      <c r="CA744" s="57"/>
      <c r="CB744" s="57"/>
      <c r="CC744" s="57"/>
      <c r="CD744" s="57"/>
      <c r="CE744" s="57"/>
      <c r="CF744" s="57"/>
      <c r="CG744" s="57"/>
      <c r="CH744" s="57"/>
      <c r="CI744" s="57"/>
      <c r="CJ744" s="57"/>
      <c r="CK744" s="57"/>
      <c r="CL744" s="57"/>
      <c r="CM744" s="57"/>
      <c r="CN744" s="57"/>
      <c r="CO744" s="57"/>
      <c r="CP744" s="57"/>
      <c r="CQ744" s="57"/>
      <c r="CR744" s="57"/>
      <c r="CS744" s="57"/>
      <c r="CT744" s="57"/>
      <c r="CU744" s="57"/>
      <c r="CV744" s="57"/>
      <c r="CW744" s="57"/>
      <c r="CX744" s="57"/>
      <c r="CY744" s="57"/>
      <c r="CZ744" s="57"/>
      <c r="DA744" s="57"/>
      <c r="DB744" s="57"/>
      <c r="DC744" s="57"/>
      <c r="DD744" s="57"/>
      <c r="DE744" s="57"/>
      <c r="DF744" s="57"/>
      <c r="DG744" s="57"/>
      <c r="DH744" s="57"/>
      <c r="DI744" s="57"/>
      <c r="DJ744" s="57"/>
      <c r="DK744" s="57"/>
      <c r="DL744" s="57"/>
      <c r="DM744" s="57"/>
      <c r="DN744" s="57"/>
      <c r="DO744" s="57"/>
      <c r="DP744" s="57"/>
      <c r="DQ744" s="57"/>
      <c r="DR744" s="57"/>
      <c r="DS744" s="57"/>
    </row>
    <row r="745" spans="1:123" s="3" customFormat="1" x14ac:dyDescent="0.2">
      <c r="A745" s="142">
        <v>111205800</v>
      </c>
      <c r="B745" s="80" t="s">
        <v>526</v>
      </c>
      <c r="C745" s="48"/>
      <c r="D745" s="271">
        <v>27989.51</v>
      </c>
      <c r="E745" s="48">
        <v>27989.51</v>
      </c>
      <c r="H745" s="6"/>
      <c r="I745" s="6"/>
      <c r="J745" s="7"/>
      <c r="K745" s="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c r="AS745" s="57"/>
      <c r="AT745" s="57"/>
      <c r="AU745" s="57"/>
      <c r="AV745" s="57"/>
      <c r="AW745" s="57"/>
      <c r="AX745" s="57"/>
      <c r="AY745" s="57"/>
      <c r="AZ745" s="57"/>
      <c r="BA745" s="57"/>
      <c r="BB745" s="57"/>
      <c r="BC745" s="57"/>
      <c r="BD745" s="57"/>
      <c r="BE745" s="57"/>
      <c r="BF745" s="57"/>
      <c r="BG745" s="57"/>
      <c r="BH745" s="57"/>
      <c r="BI745" s="57"/>
      <c r="BJ745" s="57"/>
      <c r="BK745" s="57"/>
      <c r="BL745" s="57"/>
      <c r="BM745" s="57"/>
      <c r="BN745" s="57"/>
      <c r="BO745" s="57"/>
      <c r="BP745" s="57"/>
      <c r="BQ745" s="57"/>
      <c r="BR745" s="57"/>
      <c r="BS745" s="57"/>
      <c r="BT745" s="57"/>
      <c r="BU745" s="57"/>
      <c r="BV745" s="57"/>
      <c r="BW745" s="57"/>
      <c r="BX745" s="57"/>
      <c r="BY745" s="57"/>
      <c r="BZ745" s="57"/>
      <c r="CA745" s="57"/>
      <c r="CB745" s="57"/>
      <c r="CC745" s="57"/>
      <c r="CD745" s="57"/>
      <c r="CE745" s="57"/>
      <c r="CF745" s="57"/>
      <c r="CG745" s="57"/>
      <c r="CH745" s="57"/>
      <c r="CI745" s="57"/>
      <c r="CJ745" s="57"/>
      <c r="CK745" s="57"/>
      <c r="CL745" s="57"/>
      <c r="CM745" s="57"/>
      <c r="CN745" s="57"/>
      <c r="CO745" s="57"/>
      <c r="CP745" s="57"/>
      <c r="CQ745" s="57"/>
      <c r="CR745" s="57"/>
      <c r="CS745" s="57"/>
      <c r="CT745" s="57"/>
      <c r="CU745" s="57"/>
      <c r="CV745" s="57"/>
      <c r="CW745" s="57"/>
      <c r="CX745" s="57"/>
      <c r="CY745" s="57"/>
      <c r="CZ745" s="57"/>
      <c r="DA745" s="57"/>
      <c r="DB745" s="57"/>
      <c r="DC745" s="57"/>
      <c r="DD745" s="57"/>
      <c r="DE745" s="57"/>
      <c r="DF745" s="57"/>
      <c r="DG745" s="57"/>
      <c r="DH745" s="57"/>
      <c r="DI745" s="57"/>
      <c r="DJ745" s="57"/>
      <c r="DK745" s="57"/>
      <c r="DL745" s="57"/>
      <c r="DM745" s="57"/>
      <c r="DN745" s="57"/>
      <c r="DO745" s="57"/>
      <c r="DP745" s="57"/>
      <c r="DQ745" s="57"/>
      <c r="DR745" s="57"/>
      <c r="DS745" s="57"/>
    </row>
    <row r="746" spans="1:123" s="3" customFormat="1" x14ac:dyDescent="0.2">
      <c r="A746" s="80"/>
      <c r="B746" s="80"/>
      <c r="C746" s="147">
        <v>0</v>
      </c>
      <c r="D746" s="147">
        <v>27989.51</v>
      </c>
      <c r="E746" s="147">
        <v>27989.51</v>
      </c>
      <c r="H746" s="6"/>
      <c r="I746" s="6"/>
      <c r="J746" s="7"/>
      <c r="K746" s="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c r="AS746" s="57"/>
      <c r="AT746" s="57"/>
      <c r="AU746" s="57"/>
      <c r="AV746" s="57"/>
      <c r="AW746" s="57"/>
      <c r="AX746" s="57"/>
      <c r="AY746" s="57"/>
      <c r="AZ746" s="57"/>
      <c r="BA746" s="57"/>
      <c r="BB746" s="57"/>
      <c r="BC746" s="57"/>
      <c r="BD746" s="57"/>
      <c r="BE746" s="57"/>
      <c r="BF746" s="57"/>
      <c r="BG746" s="57"/>
      <c r="BH746" s="57"/>
      <c r="BI746" s="57"/>
      <c r="BJ746" s="57"/>
      <c r="BK746" s="57"/>
      <c r="BL746" s="57"/>
      <c r="BM746" s="57"/>
      <c r="BN746" s="57"/>
      <c r="BO746" s="57"/>
      <c r="BP746" s="57"/>
      <c r="BQ746" s="57"/>
      <c r="BR746" s="57"/>
      <c r="BS746" s="57"/>
      <c r="BT746" s="57"/>
      <c r="BU746" s="57"/>
      <c r="BV746" s="57"/>
      <c r="BW746" s="57"/>
      <c r="BX746" s="57"/>
      <c r="BY746" s="57"/>
      <c r="BZ746" s="57"/>
      <c r="CA746" s="57"/>
      <c r="CB746" s="57"/>
      <c r="CC746" s="57"/>
      <c r="CD746" s="57"/>
      <c r="CE746" s="57"/>
      <c r="CF746" s="57"/>
      <c r="CG746" s="57"/>
      <c r="CH746" s="57"/>
      <c r="CI746" s="57"/>
      <c r="CJ746" s="57"/>
      <c r="CK746" s="57"/>
      <c r="CL746" s="57"/>
      <c r="CM746" s="57"/>
      <c r="CN746" s="57"/>
      <c r="CO746" s="57"/>
      <c r="CP746" s="57"/>
      <c r="CQ746" s="57"/>
      <c r="CR746" s="57"/>
      <c r="CS746" s="57"/>
      <c r="CT746" s="57"/>
      <c r="CU746" s="57"/>
      <c r="CV746" s="57"/>
      <c r="CW746" s="57"/>
      <c r="CX746" s="57"/>
      <c r="CY746" s="57"/>
      <c r="CZ746" s="57"/>
      <c r="DA746" s="57"/>
      <c r="DB746" s="57"/>
      <c r="DC746" s="57"/>
      <c r="DD746" s="57"/>
      <c r="DE746" s="57"/>
      <c r="DF746" s="57"/>
      <c r="DG746" s="57"/>
      <c r="DH746" s="57"/>
      <c r="DI746" s="57"/>
      <c r="DJ746" s="57"/>
      <c r="DK746" s="57"/>
      <c r="DL746" s="57"/>
      <c r="DM746" s="57"/>
      <c r="DN746" s="57"/>
      <c r="DO746" s="57"/>
      <c r="DP746" s="57"/>
      <c r="DQ746" s="57"/>
      <c r="DR746" s="57"/>
      <c r="DS746" s="57"/>
    </row>
    <row r="747" spans="1:123" s="3" customFormat="1" x14ac:dyDescent="0.2">
      <c r="A747" s="142">
        <v>111205900</v>
      </c>
      <c r="B747" s="80" t="s">
        <v>527</v>
      </c>
      <c r="C747" s="48"/>
      <c r="D747" s="271">
        <v>36872.71</v>
      </c>
      <c r="E747" s="48">
        <v>36872.71</v>
      </c>
      <c r="H747" s="6"/>
      <c r="I747" s="6"/>
      <c r="J747" s="7"/>
      <c r="K747" s="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c r="AS747" s="57"/>
      <c r="AT747" s="57"/>
      <c r="AU747" s="57"/>
      <c r="AV747" s="57"/>
      <c r="AW747" s="57"/>
      <c r="AX747" s="57"/>
      <c r="AY747" s="57"/>
      <c r="AZ747" s="57"/>
      <c r="BA747" s="57"/>
      <c r="BB747" s="57"/>
      <c r="BC747" s="57"/>
      <c r="BD747" s="57"/>
      <c r="BE747" s="57"/>
      <c r="BF747" s="57"/>
      <c r="BG747" s="57"/>
      <c r="BH747" s="57"/>
      <c r="BI747" s="57"/>
      <c r="BJ747" s="57"/>
      <c r="BK747" s="57"/>
      <c r="BL747" s="57"/>
      <c r="BM747" s="57"/>
      <c r="BN747" s="57"/>
      <c r="BO747" s="57"/>
      <c r="BP747" s="57"/>
      <c r="BQ747" s="57"/>
      <c r="BR747" s="57"/>
      <c r="BS747" s="57"/>
      <c r="BT747" s="57"/>
      <c r="BU747" s="57"/>
      <c r="BV747" s="57"/>
      <c r="BW747" s="57"/>
      <c r="BX747" s="57"/>
      <c r="BY747" s="57"/>
      <c r="BZ747" s="57"/>
      <c r="CA747" s="57"/>
      <c r="CB747" s="57"/>
      <c r="CC747" s="57"/>
      <c r="CD747" s="57"/>
      <c r="CE747" s="57"/>
      <c r="CF747" s="57"/>
      <c r="CG747" s="57"/>
      <c r="CH747" s="57"/>
      <c r="CI747" s="57"/>
      <c r="CJ747" s="57"/>
      <c r="CK747" s="57"/>
      <c r="CL747" s="57"/>
      <c r="CM747" s="57"/>
      <c r="CN747" s="57"/>
      <c r="CO747" s="57"/>
      <c r="CP747" s="57"/>
      <c r="CQ747" s="57"/>
      <c r="CR747" s="57"/>
      <c r="CS747" s="57"/>
      <c r="CT747" s="57"/>
      <c r="CU747" s="57"/>
      <c r="CV747" s="57"/>
      <c r="CW747" s="57"/>
      <c r="CX747" s="57"/>
      <c r="CY747" s="57"/>
      <c r="CZ747" s="57"/>
      <c r="DA747" s="57"/>
      <c r="DB747" s="57"/>
      <c r="DC747" s="57"/>
      <c r="DD747" s="57"/>
      <c r="DE747" s="57"/>
      <c r="DF747" s="57"/>
      <c r="DG747" s="57"/>
      <c r="DH747" s="57"/>
      <c r="DI747" s="57"/>
      <c r="DJ747" s="57"/>
      <c r="DK747" s="57"/>
      <c r="DL747" s="57"/>
      <c r="DM747" s="57"/>
      <c r="DN747" s="57"/>
      <c r="DO747" s="57"/>
      <c r="DP747" s="57"/>
      <c r="DQ747" s="57"/>
      <c r="DR747" s="57"/>
      <c r="DS747" s="57"/>
    </row>
    <row r="748" spans="1:123" s="3" customFormat="1" x14ac:dyDescent="0.2">
      <c r="A748" s="80"/>
      <c r="B748" s="80"/>
      <c r="C748" s="147">
        <v>0</v>
      </c>
      <c r="D748" s="147">
        <v>36872.71</v>
      </c>
      <c r="E748" s="147">
        <v>36872.71</v>
      </c>
      <c r="H748" s="6"/>
      <c r="I748" s="6"/>
      <c r="J748" s="7"/>
      <c r="K748" s="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c r="AW748" s="57"/>
      <c r="AX748" s="57"/>
      <c r="AY748" s="57"/>
      <c r="AZ748" s="57"/>
      <c r="BA748" s="57"/>
      <c r="BB748" s="57"/>
      <c r="BC748" s="57"/>
      <c r="BD748" s="57"/>
      <c r="BE748" s="57"/>
      <c r="BF748" s="57"/>
      <c r="BG748" s="57"/>
      <c r="BH748" s="57"/>
      <c r="BI748" s="57"/>
      <c r="BJ748" s="57"/>
      <c r="BK748" s="57"/>
      <c r="BL748" s="57"/>
      <c r="BM748" s="57"/>
      <c r="BN748" s="57"/>
      <c r="BO748" s="57"/>
      <c r="BP748" s="57"/>
      <c r="BQ748" s="57"/>
      <c r="BR748" s="57"/>
      <c r="BS748" s="57"/>
      <c r="BT748" s="57"/>
      <c r="BU748" s="57"/>
      <c r="BV748" s="57"/>
      <c r="BW748" s="57"/>
      <c r="BX748" s="57"/>
      <c r="BY748" s="57"/>
      <c r="BZ748" s="57"/>
      <c r="CA748" s="57"/>
      <c r="CB748" s="57"/>
      <c r="CC748" s="57"/>
      <c r="CD748" s="57"/>
      <c r="CE748" s="57"/>
      <c r="CF748" s="57"/>
      <c r="CG748" s="57"/>
      <c r="CH748" s="57"/>
      <c r="CI748" s="57"/>
      <c r="CJ748" s="57"/>
      <c r="CK748" s="57"/>
      <c r="CL748" s="57"/>
      <c r="CM748" s="57"/>
      <c r="CN748" s="57"/>
      <c r="CO748" s="57"/>
      <c r="CP748" s="57"/>
      <c r="CQ748" s="57"/>
      <c r="CR748" s="57"/>
      <c r="CS748" s="57"/>
      <c r="CT748" s="57"/>
      <c r="CU748" s="57"/>
      <c r="CV748" s="57"/>
      <c r="CW748" s="57"/>
      <c r="CX748" s="57"/>
      <c r="CY748" s="57"/>
      <c r="CZ748" s="57"/>
      <c r="DA748" s="57"/>
      <c r="DB748" s="57"/>
      <c r="DC748" s="57"/>
      <c r="DD748" s="57"/>
      <c r="DE748" s="57"/>
      <c r="DF748" s="57"/>
      <c r="DG748" s="57"/>
      <c r="DH748" s="57"/>
      <c r="DI748" s="57"/>
      <c r="DJ748" s="57"/>
      <c r="DK748" s="57"/>
      <c r="DL748" s="57"/>
      <c r="DM748" s="57"/>
      <c r="DN748" s="57"/>
      <c r="DO748" s="57"/>
      <c r="DP748" s="57"/>
      <c r="DQ748" s="57"/>
      <c r="DR748" s="57"/>
      <c r="DS748" s="57"/>
    </row>
    <row r="749" spans="1:123" s="3" customFormat="1" x14ac:dyDescent="0.2">
      <c r="A749" s="80">
        <v>111205910</v>
      </c>
      <c r="B749" s="80" t="s">
        <v>692</v>
      </c>
      <c r="C749" s="48"/>
      <c r="D749" s="271">
        <v>296370.5</v>
      </c>
      <c r="E749" s="48">
        <v>296370.5</v>
      </c>
      <c r="H749" s="6"/>
      <c r="I749" s="6"/>
      <c r="J749" s="7"/>
      <c r="K749" s="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c r="AW749" s="57"/>
      <c r="AX749" s="57"/>
      <c r="AY749" s="57"/>
      <c r="AZ749" s="57"/>
      <c r="BA749" s="57"/>
      <c r="BB749" s="57"/>
      <c r="BC749" s="57"/>
      <c r="BD749" s="57"/>
      <c r="BE749" s="57"/>
      <c r="BF749" s="57"/>
      <c r="BG749" s="57"/>
      <c r="BH749" s="57"/>
      <c r="BI749" s="57"/>
      <c r="BJ749" s="57"/>
      <c r="BK749" s="57"/>
      <c r="BL749" s="57"/>
      <c r="BM749" s="57"/>
      <c r="BN749" s="57"/>
      <c r="BO749" s="57"/>
      <c r="BP749" s="57"/>
      <c r="BQ749" s="57"/>
      <c r="BR749" s="57"/>
      <c r="BS749" s="57"/>
      <c r="BT749" s="57"/>
      <c r="BU749" s="57"/>
      <c r="BV749" s="57"/>
      <c r="BW749" s="57"/>
      <c r="BX749" s="57"/>
      <c r="BY749" s="57"/>
      <c r="BZ749" s="57"/>
      <c r="CA749" s="57"/>
      <c r="CB749" s="57"/>
      <c r="CC749" s="57"/>
      <c r="CD749" s="57"/>
      <c r="CE749" s="57"/>
      <c r="CF749" s="57"/>
      <c r="CG749" s="57"/>
      <c r="CH749" s="57"/>
      <c r="CI749" s="57"/>
      <c r="CJ749" s="57"/>
      <c r="CK749" s="57"/>
      <c r="CL749" s="57"/>
      <c r="CM749" s="57"/>
      <c r="CN749" s="57"/>
      <c r="CO749" s="57"/>
      <c r="CP749" s="57"/>
      <c r="CQ749" s="57"/>
      <c r="CR749" s="57"/>
      <c r="CS749" s="57"/>
      <c r="CT749" s="57"/>
      <c r="CU749" s="57"/>
      <c r="CV749" s="57"/>
      <c r="CW749" s="57"/>
      <c r="CX749" s="57"/>
      <c r="CY749" s="57"/>
      <c r="CZ749" s="57"/>
      <c r="DA749" s="57"/>
      <c r="DB749" s="57"/>
      <c r="DC749" s="57"/>
      <c r="DD749" s="57"/>
      <c r="DE749" s="57"/>
      <c r="DF749" s="57"/>
      <c r="DG749" s="57"/>
      <c r="DH749" s="57"/>
      <c r="DI749" s="57"/>
      <c r="DJ749" s="57"/>
      <c r="DK749" s="57"/>
      <c r="DL749" s="57"/>
      <c r="DM749" s="57"/>
      <c r="DN749" s="57"/>
      <c r="DO749" s="57"/>
      <c r="DP749" s="57"/>
      <c r="DQ749" s="57"/>
      <c r="DR749" s="57"/>
      <c r="DS749" s="57"/>
    </row>
    <row r="750" spans="1:123" s="3" customFormat="1" x14ac:dyDescent="0.2">
      <c r="A750" s="80"/>
      <c r="B750" s="80"/>
      <c r="C750" s="147">
        <v>0</v>
      </c>
      <c r="D750" s="147">
        <v>296370.5</v>
      </c>
      <c r="E750" s="147">
        <v>296370.5</v>
      </c>
      <c r="H750" s="6"/>
      <c r="I750" s="6"/>
      <c r="J750" s="7"/>
      <c r="K750" s="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c r="AW750" s="57"/>
      <c r="AX750" s="57"/>
      <c r="AY750" s="57"/>
      <c r="AZ750" s="57"/>
      <c r="BA750" s="57"/>
      <c r="BB750" s="57"/>
      <c r="BC750" s="57"/>
      <c r="BD750" s="57"/>
      <c r="BE750" s="57"/>
      <c r="BF750" s="57"/>
      <c r="BG750" s="57"/>
      <c r="BH750" s="57"/>
      <c r="BI750" s="57"/>
      <c r="BJ750" s="57"/>
      <c r="BK750" s="57"/>
      <c r="BL750" s="57"/>
      <c r="BM750" s="57"/>
      <c r="BN750" s="57"/>
      <c r="BO750" s="57"/>
      <c r="BP750" s="57"/>
      <c r="BQ750" s="57"/>
      <c r="BR750" s="57"/>
      <c r="BS750" s="57"/>
      <c r="BT750" s="57"/>
      <c r="BU750" s="57"/>
      <c r="BV750" s="57"/>
      <c r="BW750" s="57"/>
      <c r="BX750" s="57"/>
      <c r="BY750" s="57"/>
      <c r="BZ750" s="57"/>
      <c r="CA750" s="57"/>
      <c r="CB750" s="57"/>
      <c r="CC750" s="57"/>
      <c r="CD750" s="57"/>
      <c r="CE750" s="57"/>
      <c r="CF750" s="57"/>
      <c r="CG750" s="57"/>
      <c r="CH750" s="57"/>
      <c r="CI750" s="57"/>
      <c r="CJ750" s="57"/>
      <c r="CK750" s="57"/>
      <c r="CL750" s="57"/>
      <c r="CM750" s="57"/>
      <c r="CN750" s="57"/>
      <c r="CO750" s="57"/>
      <c r="CP750" s="57"/>
      <c r="CQ750" s="57"/>
      <c r="CR750" s="57"/>
      <c r="CS750" s="57"/>
      <c r="CT750" s="57"/>
      <c r="CU750" s="57"/>
      <c r="CV750" s="57"/>
      <c r="CW750" s="57"/>
      <c r="CX750" s="57"/>
      <c r="CY750" s="57"/>
      <c r="CZ750" s="57"/>
      <c r="DA750" s="57"/>
      <c r="DB750" s="57"/>
      <c r="DC750" s="57"/>
      <c r="DD750" s="57"/>
      <c r="DE750" s="57"/>
      <c r="DF750" s="57"/>
      <c r="DG750" s="57"/>
      <c r="DH750" s="57"/>
      <c r="DI750" s="57"/>
      <c r="DJ750" s="57"/>
      <c r="DK750" s="57"/>
      <c r="DL750" s="57"/>
      <c r="DM750" s="57"/>
      <c r="DN750" s="57"/>
      <c r="DO750" s="57"/>
      <c r="DP750" s="57"/>
      <c r="DQ750" s="57"/>
      <c r="DR750" s="57"/>
      <c r="DS750" s="57"/>
    </row>
    <row r="751" spans="1:123" s="3" customFormat="1" x14ac:dyDescent="0.2">
      <c r="A751" s="142">
        <v>111205950</v>
      </c>
      <c r="B751" s="80" t="s">
        <v>528</v>
      </c>
      <c r="C751" s="48"/>
      <c r="D751" s="271">
        <v>109.51</v>
      </c>
      <c r="E751" s="48">
        <v>109.51</v>
      </c>
      <c r="H751" s="6"/>
      <c r="I751" s="6"/>
      <c r="J751" s="7"/>
      <c r="K751" s="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57"/>
      <c r="AY751" s="57"/>
      <c r="AZ751" s="57"/>
      <c r="BA751" s="57"/>
      <c r="BB751" s="57"/>
      <c r="BC751" s="57"/>
      <c r="BD751" s="57"/>
      <c r="BE751" s="57"/>
      <c r="BF751" s="57"/>
      <c r="BG751" s="57"/>
      <c r="BH751" s="57"/>
      <c r="BI751" s="57"/>
      <c r="BJ751" s="57"/>
      <c r="BK751" s="57"/>
      <c r="BL751" s="57"/>
      <c r="BM751" s="57"/>
      <c r="BN751" s="57"/>
      <c r="BO751" s="57"/>
      <c r="BP751" s="57"/>
      <c r="BQ751" s="57"/>
      <c r="BR751" s="57"/>
      <c r="BS751" s="57"/>
      <c r="BT751" s="57"/>
      <c r="BU751" s="57"/>
      <c r="BV751" s="57"/>
      <c r="BW751" s="57"/>
      <c r="BX751" s="57"/>
      <c r="BY751" s="57"/>
      <c r="BZ751" s="57"/>
      <c r="CA751" s="57"/>
      <c r="CB751" s="57"/>
      <c r="CC751" s="57"/>
      <c r="CD751" s="57"/>
      <c r="CE751" s="57"/>
      <c r="CF751" s="57"/>
      <c r="CG751" s="57"/>
      <c r="CH751" s="57"/>
      <c r="CI751" s="57"/>
      <c r="CJ751" s="57"/>
      <c r="CK751" s="57"/>
      <c r="CL751" s="57"/>
      <c r="CM751" s="57"/>
      <c r="CN751" s="57"/>
      <c r="CO751" s="57"/>
      <c r="CP751" s="57"/>
      <c r="CQ751" s="57"/>
      <c r="CR751" s="57"/>
      <c r="CS751" s="57"/>
      <c r="CT751" s="57"/>
      <c r="CU751" s="57"/>
      <c r="CV751" s="57"/>
      <c r="CW751" s="57"/>
      <c r="CX751" s="57"/>
      <c r="CY751" s="57"/>
      <c r="CZ751" s="57"/>
      <c r="DA751" s="57"/>
      <c r="DB751" s="57"/>
      <c r="DC751" s="57"/>
      <c r="DD751" s="57"/>
      <c r="DE751" s="57"/>
      <c r="DF751" s="57"/>
      <c r="DG751" s="57"/>
      <c r="DH751" s="57"/>
      <c r="DI751" s="57"/>
      <c r="DJ751" s="57"/>
      <c r="DK751" s="57"/>
      <c r="DL751" s="57"/>
      <c r="DM751" s="57"/>
      <c r="DN751" s="57"/>
      <c r="DO751" s="57"/>
      <c r="DP751" s="57"/>
      <c r="DQ751" s="57"/>
      <c r="DR751" s="57"/>
      <c r="DS751" s="57"/>
    </row>
    <row r="752" spans="1:123" s="3" customFormat="1" x14ac:dyDescent="0.2">
      <c r="A752" s="80"/>
      <c r="B752" s="80"/>
      <c r="C752" s="147">
        <v>0</v>
      </c>
      <c r="D752" s="147">
        <v>109.51</v>
      </c>
      <c r="E752" s="147">
        <v>109.51</v>
      </c>
      <c r="H752" s="6"/>
      <c r="I752" s="6"/>
      <c r="J752" s="7"/>
      <c r="K752" s="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57"/>
      <c r="AY752" s="57"/>
      <c r="AZ752" s="57"/>
      <c r="BA752" s="57"/>
      <c r="BB752" s="57"/>
      <c r="BC752" s="57"/>
      <c r="BD752" s="57"/>
      <c r="BE752" s="57"/>
      <c r="BF752" s="57"/>
      <c r="BG752" s="57"/>
      <c r="BH752" s="57"/>
      <c r="BI752" s="57"/>
      <c r="BJ752" s="57"/>
      <c r="BK752" s="57"/>
      <c r="BL752" s="57"/>
      <c r="BM752" s="57"/>
      <c r="BN752" s="57"/>
      <c r="BO752" s="57"/>
      <c r="BP752" s="57"/>
      <c r="BQ752" s="57"/>
      <c r="BR752" s="57"/>
      <c r="BS752" s="57"/>
      <c r="BT752" s="57"/>
      <c r="BU752" s="57"/>
      <c r="BV752" s="57"/>
      <c r="BW752" s="57"/>
      <c r="BX752" s="57"/>
      <c r="BY752" s="57"/>
      <c r="BZ752" s="57"/>
      <c r="CA752" s="57"/>
      <c r="CB752" s="57"/>
      <c r="CC752" s="57"/>
      <c r="CD752" s="57"/>
      <c r="CE752" s="57"/>
      <c r="CF752" s="57"/>
      <c r="CG752" s="57"/>
      <c r="CH752" s="57"/>
      <c r="CI752" s="57"/>
      <c r="CJ752" s="57"/>
      <c r="CK752" s="57"/>
      <c r="CL752" s="57"/>
      <c r="CM752" s="57"/>
      <c r="CN752" s="57"/>
      <c r="CO752" s="57"/>
      <c r="CP752" s="57"/>
      <c r="CQ752" s="57"/>
      <c r="CR752" s="57"/>
      <c r="CS752" s="57"/>
      <c r="CT752" s="57"/>
      <c r="CU752" s="57"/>
      <c r="CV752" s="57"/>
      <c r="CW752" s="57"/>
      <c r="CX752" s="57"/>
      <c r="CY752" s="57"/>
      <c r="CZ752" s="57"/>
      <c r="DA752" s="57"/>
      <c r="DB752" s="57"/>
      <c r="DC752" s="57"/>
      <c r="DD752" s="57"/>
      <c r="DE752" s="57"/>
      <c r="DF752" s="57"/>
      <c r="DG752" s="57"/>
      <c r="DH752" s="57"/>
      <c r="DI752" s="57"/>
      <c r="DJ752" s="57"/>
      <c r="DK752" s="57"/>
      <c r="DL752" s="57"/>
      <c r="DM752" s="57"/>
      <c r="DN752" s="57"/>
      <c r="DO752" s="57"/>
      <c r="DP752" s="57"/>
      <c r="DQ752" s="57"/>
      <c r="DR752" s="57"/>
      <c r="DS752" s="57"/>
    </row>
    <row r="753" spans="1:123" s="3" customFormat="1" x14ac:dyDescent="0.2">
      <c r="A753" s="142">
        <v>111206000</v>
      </c>
      <c r="B753" s="80" t="s">
        <v>529</v>
      </c>
      <c r="C753" s="48"/>
      <c r="D753" s="271">
        <v>92852.160000000003</v>
      </c>
      <c r="E753" s="48">
        <v>92852.160000000003</v>
      </c>
      <c r="H753" s="6"/>
      <c r="I753" s="6"/>
      <c r="J753" s="7"/>
      <c r="K753" s="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57"/>
      <c r="AY753" s="57"/>
      <c r="AZ753" s="57"/>
      <c r="BA753" s="57"/>
      <c r="BB753" s="57"/>
      <c r="BC753" s="57"/>
      <c r="BD753" s="57"/>
      <c r="BE753" s="57"/>
      <c r="BF753" s="57"/>
      <c r="BG753" s="57"/>
      <c r="BH753" s="57"/>
      <c r="BI753" s="57"/>
      <c r="BJ753" s="57"/>
      <c r="BK753" s="57"/>
      <c r="BL753" s="57"/>
      <c r="BM753" s="57"/>
      <c r="BN753" s="57"/>
      <c r="BO753" s="57"/>
      <c r="BP753" s="57"/>
      <c r="BQ753" s="57"/>
      <c r="BR753" s="57"/>
      <c r="BS753" s="57"/>
      <c r="BT753" s="57"/>
      <c r="BU753" s="57"/>
      <c r="BV753" s="57"/>
      <c r="BW753" s="57"/>
      <c r="BX753" s="57"/>
      <c r="BY753" s="57"/>
      <c r="BZ753" s="57"/>
      <c r="CA753" s="57"/>
      <c r="CB753" s="57"/>
      <c r="CC753" s="57"/>
      <c r="CD753" s="57"/>
      <c r="CE753" s="57"/>
      <c r="CF753" s="57"/>
      <c r="CG753" s="57"/>
      <c r="CH753" s="57"/>
      <c r="CI753" s="57"/>
      <c r="CJ753" s="57"/>
      <c r="CK753" s="57"/>
      <c r="CL753" s="57"/>
      <c r="CM753" s="57"/>
      <c r="CN753" s="57"/>
      <c r="CO753" s="57"/>
      <c r="CP753" s="57"/>
      <c r="CQ753" s="57"/>
      <c r="CR753" s="57"/>
      <c r="CS753" s="57"/>
      <c r="CT753" s="57"/>
      <c r="CU753" s="57"/>
      <c r="CV753" s="57"/>
      <c r="CW753" s="57"/>
      <c r="CX753" s="57"/>
      <c r="CY753" s="57"/>
      <c r="CZ753" s="57"/>
      <c r="DA753" s="57"/>
      <c r="DB753" s="57"/>
      <c r="DC753" s="57"/>
      <c r="DD753" s="57"/>
      <c r="DE753" s="57"/>
      <c r="DF753" s="57"/>
      <c r="DG753" s="57"/>
      <c r="DH753" s="57"/>
      <c r="DI753" s="57"/>
      <c r="DJ753" s="57"/>
      <c r="DK753" s="57"/>
      <c r="DL753" s="57"/>
      <c r="DM753" s="57"/>
      <c r="DN753" s="57"/>
      <c r="DO753" s="57"/>
      <c r="DP753" s="57"/>
      <c r="DQ753" s="57"/>
      <c r="DR753" s="57"/>
      <c r="DS753" s="57"/>
    </row>
    <row r="754" spans="1:123" s="3" customFormat="1" x14ac:dyDescent="0.2">
      <c r="A754" s="80"/>
      <c r="B754" s="80"/>
      <c r="C754" s="147">
        <v>0</v>
      </c>
      <c r="D754" s="147">
        <v>92852.160000000003</v>
      </c>
      <c r="E754" s="147">
        <v>92852.160000000003</v>
      </c>
      <c r="H754" s="6"/>
      <c r="I754" s="6"/>
      <c r="J754" s="7"/>
      <c r="K754" s="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57"/>
      <c r="AY754" s="57"/>
      <c r="AZ754" s="57"/>
      <c r="BA754" s="57"/>
      <c r="BB754" s="57"/>
      <c r="BC754" s="57"/>
      <c r="BD754" s="57"/>
      <c r="BE754" s="57"/>
      <c r="BF754" s="57"/>
      <c r="BG754" s="57"/>
      <c r="BH754" s="57"/>
      <c r="BI754" s="57"/>
      <c r="BJ754" s="57"/>
      <c r="BK754" s="57"/>
      <c r="BL754" s="57"/>
      <c r="BM754" s="57"/>
      <c r="BN754" s="57"/>
      <c r="BO754" s="57"/>
      <c r="BP754" s="57"/>
      <c r="BQ754" s="57"/>
      <c r="BR754" s="57"/>
      <c r="BS754" s="57"/>
      <c r="BT754" s="57"/>
      <c r="BU754" s="57"/>
      <c r="BV754" s="57"/>
      <c r="BW754" s="57"/>
      <c r="BX754" s="57"/>
      <c r="BY754" s="57"/>
      <c r="BZ754" s="57"/>
      <c r="CA754" s="57"/>
      <c r="CB754" s="57"/>
      <c r="CC754" s="57"/>
      <c r="CD754" s="57"/>
      <c r="CE754" s="57"/>
      <c r="CF754" s="57"/>
      <c r="CG754" s="57"/>
      <c r="CH754" s="57"/>
      <c r="CI754" s="57"/>
      <c r="CJ754" s="57"/>
      <c r="CK754" s="57"/>
      <c r="CL754" s="57"/>
      <c r="CM754" s="57"/>
      <c r="CN754" s="57"/>
      <c r="CO754" s="57"/>
      <c r="CP754" s="57"/>
      <c r="CQ754" s="57"/>
      <c r="CR754" s="57"/>
      <c r="CS754" s="57"/>
      <c r="CT754" s="57"/>
      <c r="CU754" s="57"/>
      <c r="CV754" s="57"/>
      <c r="CW754" s="57"/>
      <c r="CX754" s="57"/>
      <c r="CY754" s="57"/>
      <c r="CZ754" s="57"/>
      <c r="DA754" s="57"/>
      <c r="DB754" s="57"/>
      <c r="DC754" s="57"/>
      <c r="DD754" s="57"/>
      <c r="DE754" s="57"/>
      <c r="DF754" s="57"/>
      <c r="DG754" s="57"/>
      <c r="DH754" s="57"/>
      <c r="DI754" s="57"/>
      <c r="DJ754" s="57"/>
      <c r="DK754" s="57"/>
      <c r="DL754" s="57"/>
      <c r="DM754" s="57"/>
      <c r="DN754" s="57"/>
      <c r="DO754" s="57"/>
      <c r="DP754" s="57"/>
      <c r="DQ754" s="57"/>
      <c r="DR754" s="57"/>
      <c r="DS754" s="57"/>
    </row>
    <row r="755" spans="1:123" s="3" customFormat="1" ht="15" x14ac:dyDescent="0.25">
      <c r="A755" s="148" t="s">
        <v>162</v>
      </c>
      <c r="B755" s="80"/>
      <c r="C755" s="147">
        <v>130075821.28000002</v>
      </c>
      <c r="D755" s="147">
        <v>82240452.139999986</v>
      </c>
      <c r="E755" s="147">
        <v>-47835369.140000015</v>
      </c>
      <c r="F755" s="349"/>
      <c r="H755" s="6"/>
      <c r="I755" s="6"/>
      <c r="J755" s="7"/>
      <c r="K755" s="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57"/>
      <c r="AY755" s="57"/>
      <c r="AZ755" s="57"/>
      <c r="BA755" s="57"/>
      <c r="BB755" s="57"/>
      <c r="BC755" s="57"/>
      <c r="BD755" s="57"/>
      <c r="BE755" s="57"/>
      <c r="BF755" s="57"/>
      <c r="BG755" s="57"/>
      <c r="BH755" s="57"/>
      <c r="BI755" s="57"/>
      <c r="BJ755" s="57"/>
      <c r="BK755" s="57"/>
      <c r="BL755" s="57"/>
      <c r="BM755" s="57"/>
      <c r="BN755" s="57"/>
      <c r="BO755" s="57"/>
      <c r="BP755" s="57"/>
      <c r="BQ755" s="57"/>
      <c r="BR755" s="57"/>
      <c r="BS755" s="57"/>
      <c r="BT755" s="57"/>
      <c r="BU755" s="57"/>
      <c r="BV755" s="57"/>
      <c r="BW755" s="57"/>
      <c r="BX755" s="57"/>
      <c r="BY755" s="57"/>
      <c r="BZ755" s="57"/>
      <c r="CA755" s="57"/>
      <c r="CB755" s="57"/>
      <c r="CC755" s="57"/>
      <c r="CD755" s="57"/>
      <c r="CE755" s="57"/>
      <c r="CF755" s="57"/>
      <c r="CG755" s="57"/>
      <c r="CH755" s="57"/>
      <c r="CI755" s="57"/>
      <c r="CJ755" s="57"/>
      <c r="CK755" s="57"/>
      <c r="CL755" s="57"/>
      <c r="CM755" s="57"/>
      <c r="CN755" s="57"/>
      <c r="CO755" s="57"/>
      <c r="CP755" s="57"/>
      <c r="CQ755" s="57"/>
      <c r="CR755" s="57"/>
      <c r="CS755" s="57"/>
      <c r="CT755" s="57"/>
      <c r="CU755" s="57"/>
      <c r="CV755" s="57"/>
      <c r="CW755" s="57"/>
      <c r="CX755" s="57"/>
      <c r="CY755" s="57"/>
      <c r="CZ755" s="57"/>
      <c r="DA755" s="57"/>
      <c r="DB755" s="57"/>
      <c r="DC755" s="57"/>
      <c r="DD755" s="57"/>
      <c r="DE755" s="57"/>
      <c r="DF755" s="57"/>
      <c r="DG755" s="57"/>
      <c r="DH755" s="57"/>
      <c r="DI755" s="57"/>
      <c r="DJ755" s="57"/>
      <c r="DK755" s="57"/>
      <c r="DL755" s="57"/>
      <c r="DM755" s="57"/>
      <c r="DN755" s="57"/>
      <c r="DO755" s="57"/>
      <c r="DP755" s="57"/>
      <c r="DQ755" s="57"/>
      <c r="DR755" s="57"/>
      <c r="DS755" s="57"/>
    </row>
    <row r="756" spans="1:123" s="3" customFormat="1" x14ac:dyDescent="0.2">
      <c r="A756" s="80">
        <v>111400300</v>
      </c>
      <c r="B756" s="80" t="s">
        <v>457</v>
      </c>
      <c r="C756" s="48">
        <v>92251332.989999995</v>
      </c>
      <c r="D756" s="48">
        <v>92251332.989999995</v>
      </c>
      <c r="E756" s="48">
        <v>0</v>
      </c>
      <c r="H756" s="6"/>
      <c r="I756" s="6"/>
      <c r="J756" s="7"/>
      <c r="K756" s="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c r="AW756" s="57"/>
      <c r="AX756" s="57"/>
      <c r="AY756" s="57"/>
      <c r="AZ756" s="57"/>
      <c r="BA756" s="57"/>
      <c r="BB756" s="57"/>
      <c r="BC756" s="57"/>
      <c r="BD756" s="57"/>
      <c r="BE756" s="57"/>
      <c r="BF756" s="57"/>
      <c r="BG756" s="57"/>
      <c r="BH756" s="57"/>
      <c r="BI756" s="57"/>
      <c r="BJ756" s="57"/>
      <c r="BK756" s="57"/>
      <c r="BL756" s="57"/>
      <c r="BM756" s="57"/>
      <c r="BN756" s="57"/>
      <c r="BO756" s="57"/>
      <c r="BP756" s="57"/>
      <c r="BQ756" s="57"/>
      <c r="BR756" s="57"/>
      <c r="BS756" s="57"/>
      <c r="BT756" s="57"/>
      <c r="BU756" s="57"/>
      <c r="BV756" s="57"/>
      <c r="BW756" s="57"/>
      <c r="BX756" s="57"/>
      <c r="BY756" s="57"/>
      <c r="BZ756" s="57"/>
      <c r="CA756" s="57"/>
      <c r="CB756" s="57"/>
      <c r="CC756" s="57"/>
      <c r="CD756" s="57"/>
      <c r="CE756" s="57"/>
      <c r="CF756" s="57"/>
      <c r="CG756" s="57"/>
      <c r="CH756" s="57"/>
      <c r="CI756" s="57"/>
      <c r="CJ756" s="57"/>
      <c r="CK756" s="57"/>
      <c r="CL756" s="57"/>
      <c r="CM756" s="57"/>
      <c r="CN756" s="57"/>
      <c r="CO756" s="57"/>
      <c r="CP756" s="57"/>
      <c r="CQ756" s="57"/>
      <c r="CR756" s="57"/>
      <c r="CS756" s="57"/>
      <c r="CT756" s="57"/>
      <c r="CU756" s="57"/>
      <c r="CV756" s="57"/>
      <c r="CW756" s="57"/>
      <c r="CX756" s="57"/>
      <c r="CY756" s="57"/>
      <c r="CZ756" s="57"/>
      <c r="DA756" s="57"/>
      <c r="DB756" s="57"/>
      <c r="DC756" s="57"/>
      <c r="DD756" s="57"/>
      <c r="DE756" s="57"/>
      <c r="DF756" s="57"/>
      <c r="DG756" s="57"/>
      <c r="DH756" s="57"/>
      <c r="DI756" s="57"/>
      <c r="DJ756" s="57"/>
      <c r="DK756" s="57"/>
      <c r="DL756" s="57"/>
      <c r="DM756" s="57"/>
      <c r="DN756" s="57"/>
      <c r="DO756" s="57"/>
      <c r="DP756" s="57"/>
      <c r="DQ756" s="57"/>
      <c r="DR756" s="57"/>
      <c r="DS756" s="57"/>
    </row>
    <row r="757" spans="1:123" s="3" customFormat="1" x14ac:dyDescent="0.2">
      <c r="A757" s="80">
        <v>111400301</v>
      </c>
      <c r="B757" s="80" t="s">
        <v>458</v>
      </c>
      <c r="C757" s="48">
        <v>783575282.77999997</v>
      </c>
      <c r="D757" s="48">
        <v>1265889082.5</v>
      </c>
      <c r="E757" s="48">
        <v>482313799.72000003</v>
      </c>
      <c r="H757" s="6"/>
      <c r="I757" s="6"/>
      <c r="J757" s="7"/>
      <c r="K757" s="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c r="AW757" s="57"/>
      <c r="AX757" s="57"/>
      <c r="AY757" s="57"/>
      <c r="AZ757" s="57"/>
      <c r="BA757" s="57"/>
      <c r="BB757" s="57"/>
      <c r="BC757" s="57"/>
      <c r="BD757" s="57"/>
      <c r="BE757" s="57"/>
      <c r="BF757" s="57"/>
      <c r="BG757" s="57"/>
      <c r="BH757" s="57"/>
      <c r="BI757" s="57"/>
      <c r="BJ757" s="57"/>
      <c r="BK757" s="57"/>
      <c r="BL757" s="57"/>
      <c r="BM757" s="57"/>
      <c r="BN757" s="57"/>
      <c r="BO757" s="57"/>
      <c r="BP757" s="57"/>
      <c r="BQ757" s="57"/>
      <c r="BR757" s="57"/>
      <c r="BS757" s="57"/>
      <c r="BT757" s="57"/>
      <c r="BU757" s="57"/>
      <c r="BV757" s="57"/>
      <c r="BW757" s="57"/>
      <c r="BX757" s="57"/>
      <c r="BY757" s="57"/>
      <c r="BZ757" s="57"/>
      <c r="CA757" s="57"/>
      <c r="CB757" s="57"/>
      <c r="CC757" s="57"/>
      <c r="CD757" s="57"/>
      <c r="CE757" s="57"/>
      <c r="CF757" s="57"/>
      <c r="CG757" s="57"/>
      <c r="CH757" s="57"/>
      <c r="CI757" s="57"/>
      <c r="CJ757" s="57"/>
      <c r="CK757" s="57"/>
      <c r="CL757" s="57"/>
      <c r="CM757" s="57"/>
      <c r="CN757" s="57"/>
      <c r="CO757" s="57"/>
      <c r="CP757" s="57"/>
      <c r="CQ757" s="57"/>
      <c r="CR757" s="57"/>
      <c r="CS757" s="57"/>
      <c r="CT757" s="57"/>
      <c r="CU757" s="57"/>
      <c r="CV757" s="57"/>
      <c r="CW757" s="57"/>
      <c r="CX757" s="57"/>
      <c r="CY757" s="57"/>
      <c r="CZ757" s="57"/>
      <c r="DA757" s="57"/>
      <c r="DB757" s="57"/>
      <c r="DC757" s="57"/>
      <c r="DD757" s="57"/>
      <c r="DE757" s="57"/>
      <c r="DF757" s="57"/>
      <c r="DG757" s="57"/>
      <c r="DH757" s="57"/>
      <c r="DI757" s="57"/>
      <c r="DJ757" s="57"/>
      <c r="DK757" s="57"/>
      <c r="DL757" s="57"/>
      <c r="DM757" s="57"/>
      <c r="DN757" s="57"/>
      <c r="DO757" s="57"/>
      <c r="DP757" s="57"/>
      <c r="DQ757" s="57"/>
      <c r="DR757" s="57"/>
      <c r="DS757" s="57"/>
    </row>
    <row r="758" spans="1:123" s="3" customFormat="1" x14ac:dyDescent="0.2">
      <c r="A758" s="80">
        <v>111400302</v>
      </c>
      <c r="B758" s="80" t="s">
        <v>459</v>
      </c>
      <c r="C758" s="48">
        <v>-875826615.76999998</v>
      </c>
      <c r="D758" s="48">
        <v>-1358140415.49</v>
      </c>
      <c r="E758" s="48">
        <v>-482313799.72000003</v>
      </c>
      <c r="H758" s="6"/>
      <c r="I758" s="6"/>
      <c r="J758" s="7"/>
      <c r="K758" s="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c r="AW758" s="57"/>
      <c r="AX758" s="57"/>
      <c r="AY758" s="57"/>
      <c r="AZ758" s="57"/>
      <c r="BA758" s="57"/>
      <c r="BB758" s="57"/>
      <c r="BC758" s="57"/>
      <c r="BD758" s="57"/>
      <c r="BE758" s="57"/>
      <c r="BF758" s="57"/>
      <c r="BG758" s="57"/>
      <c r="BH758" s="57"/>
      <c r="BI758" s="57"/>
      <c r="BJ758" s="57"/>
      <c r="BK758" s="57"/>
      <c r="BL758" s="57"/>
      <c r="BM758" s="57"/>
      <c r="BN758" s="57"/>
      <c r="BO758" s="57"/>
      <c r="BP758" s="57"/>
      <c r="BQ758" s="57"/>
      <c r="BR758" s="57"/>
      <c r="BS758" s="57"/>
      <c r="BT758" s="57"/>
      <c r="BU758" s="57"/>
      <c r="BV758" s="57"/>
      <c r="BW758" s="57"/>
      <c r="BX758" s="57"/>
      <c r="BY758" s="57"/>
      <c r="BZ758" s="57"/>
      <c r="CA758" s="57"/>
      <c r="CB758" s="57"/>
      <c r="CC758" s="57"/>
      <c r="CD758" s="57"/>
      <c r="CE758" s="57"/>
      <c r="CF758" s="57"/>
      <c r="CG758" s="57"/>
      <c r="CH758" s="57"/>
      <c r="CI758" s="57"/>
      <c r="CJ758" s="57"/>
      <c r="CK758" s="57"/>
      <c r="CL758" s="57"/>
      <c r="CM758" s="57"/>
      <c r="CN758" s="57"/>
      <c r="CO758" s="57"/>
      <c r="CP758" s="57"/>
      <c r="CQ758" s="57"/>
      <c r="CR758" s="57"/>
      <c r="CS758" s="57"/>
      <c r="CT758" s="57"/>
      <c r="CU758" s="57"/>
      <c r="CV758" s="57"/>
      <c r="CW758" s="57"/>
      <c r="CX758" s="57"/>
      <c r="CY758" s="57"/>
      <c r="CZ758" s="57"/>
      <c r="DA758" s="57"/>
      <c r="DB758" s="57"/>
      <c r="DC758" s="57"/>
      <c r="DD758" s="57"/>
      <c r="DE758" s="57"/>
      <c r="DF758" s="57"/>
      <c r="DG758" s="57"/>
      <c r="DH758" s="57"/>
      <c r="DI758" s="57"/>
      <c r="DJ758" s="57"/>
      <c r="DK758" s="57"/>
      <c r="DL758" s="57"/>
      <c r="DM758" s="57"/>
      <c r="DN758" s="57"/>
      <c r="DO758" s="57"/>
      <c r="DP758" s="57"/>
      <c r="DQ758" s="57"/>
      <c r="DR758" s="57"/>
      <c r="DS758" s="57"/>
    </row>
    <row r="759" spans="1:123" s="3" customFormat="1" x14ac:dyDescent="0.2">
      <c r="A759" s="80"/>
      <c r="B759" s="80"/>
      <c r="C759" s="147">
        <v>0</v>
      </c>
      <c r="D759" s="147">
        <v>0</v>
      </c>
      <c r="E759" s="147">
        <v>0</v>
      </c>
      <c r="H759" s="6"/>
      <c r="I759" s="6"/>
      <c r="J759" s="7"/>
      <c r="K759" s="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c r="AW759" s="57"/>
      <c r="AX759" s="57"/>
      <c r="AY759" s="57"/>
      <c r="AZ759" s="57"/>
      <c r="BA759" s="57"/>
      <c r="BB759" s="57"/>
      <c r="BC759" s="57"/>
      <c r="BD759" s="57"/>
      <c r="BE759" s="57"/>
      <c r="BF759" s="57"/>
      <c r="BG759" s="57"/>
      <c r="BH759" s="57"/>
      <c r="BI759" s="57"/>
      <c r="BJ759" s="57"/>
      <c r="BK759" s="57"/>
      <c r="BL759" s="57"/>
      <c r="BM759" s="57"/>
      <c r="BN759" s="57"/>
      <c r="BO759" s="57"/>
      <c r="BP759" s="57"/>
      <c r="BQ759" s="57"/>
      <c r="BR759" s="57"/>
      <c r="BS759" s="57"/>
      <c r="BT759" s="57"/>
      <c r="BU759" s="57"/>
      <c r="BV759" s="57"/>
      <c r="BW759" s="57"/>
      <c r="BX759" s="57"/>
      <c r="BY759" s="57"/>
      <c r="BZ759" s="57"/>
      <c r="CA759" s="57"/>
      <c r="CB759" s="57"/>
      <c r="CC759" s="57"/>
      <c r="CD759" s="57"/>
      <c r="CE759" s="57"/>
      <c r="CF759" s="57"/>
      <c r="CG759" s="57"/>
      <c r="CH759" s="57"/>
      <c r="CI759" s="57"/>
      <c r="CJ759" s="57"/>
      <c r="CK759" s="57"/>
      <c r="CL759" s="57"/>
      <c r="CM759" s="57"/>
      <c r="CN759" s="57"/>
      <c r="CO759" s="57"/>
      <c r="CP759" s="57"/>
      <c r="CQ759" s="57"/>
      <c r="CR759" s="57"/>
      <c r="CS759" s="57"/>
      <c r="CT759" s="57"/>
      <c r="CU759" s="57"/>
      <c r="CV759" s="57"/>
      <c r="CW759" s="57"/>
      <c r="CX759" s="57"/>
      <c r="CY759" s="57"/>
      <c r="CZ759" s="57"/>
      <c r="DA759" s="57"/>
      <c r="DB759" s="57"/>
      <c r="DC759" s="57"/>
      <c r="DD759" s="57"/>
      <c r="DE759" s="57"/>
      <c r="DF759" s="57"/>
      <c r="DG759" s="57"/>
      <c r="DH759" s="57"/>
      <c r="DI759" s="57"/>
      <c r="DJ759" s="57"/>
      <c r="DK759" s="57"/>
      <c r="DL759" s="57"/>
      <c r="DM759" s="57"/>
      <c r="DN759" s="57"/>
      <c r="DO759" s="57"/>
      <c r="DP759" s="57"/>
      <c r="DQ759" s="57"/>
      <c r="DR759" s="57"/>
      <c r="DS759" s="57"/>
    </row>
    <row r="760" spans="1:123" s="3" customFormat="1" x14ac:dyDescent="0.2">
      <c r="A760" s="80">
        <v>111400401</v>
      </c>
      <c r="B760" s="80" t="s">
        <v>460</v>
      </c>
      <c r="C760" s="48">
        <v>27001875</v>
      </c>
      <c r="D760" s="48">
        <v>27001875</v>
      </c>
      <c r="E760" s="48">
        <v>0</v>
      </c>
      <c r="H760" s="6"/>
      <c r="I760" s="6"/>
      <c r="J760" s="7"/>
      <c r="K760" s="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c r="AW760" s="57"/>
      <c r="AX760" s="57"/>
      <c r="AY760" s="57"/>
      <c r="AZ760" s="57"/>
      <c r="BA760" s="57"/>
      <c r="BB760" s="57"/>
      <c r="BC760" s="57"/>
      <c r="BD760" s="57"/>
      <c r="BE760" s="57"/>
      <c r="BF760" s="57"/>
      <c r="BG760" s="57"/>
      <c r="BH760" s="57"/>
      <c r="BI760" s="57"/>
      <c r="BJ760" s="57"/>
      <c r="BK760" s="57"/>
      <c r="BL760" s="57"/>
      <c r="BM760" s="57"/>
      <c r="BN760" s="57"/>
      <c r="BO760" s="57"/>
      <c r="BP760" s="57"/>
      <c r="BQ760" s="57"/>
      <c r="BR760" s="57"/>
      <c r="BS760" s="57"/>
      <c r="BT760" s="57"/>
      <c r="BU760" s="57"/>
      <c r="BV760" s="57"/>
      <c r="BW760" s="57"/>
      <c r="BX760" s="57"/>
      <c r="BY760" s="57"/>
      <c r="BZ760" s="57"/>
      <c r="CA760" s="57"/>
      <c r="CB760" s="57"/>
      <c r="CC760" s="57"/>
      <c r="CD760" s="57"/>
      <c r="CE760" s="57"/>
      <c r="CF760" s="57"/>
      <c r="CG760" s="57"/>
      <c r="CH760" s="57"/>
      <c r="CI760" s="57"/>
      <c r="CJ760" s="57"/>
      <c r="CK760" s="57"/>
      <c r="CL760" s="57"/>
      <c r="CM760" s="57"/>
      <c r="CN760" s="57"/>
      <c r="CO760" s="57"/>
      <c r="CP760" s="57"/>
      <c r="CQ760" s="57"/>
      <c r="CR760" s="57"/>
      <c r="CS760" s="57"/>
      <c r="CT760" s="57"/>
      <c r="CU760" s="57"/>
      <c r="CV760" s="57"/>
      <c r="CW760" s="57"/>
      <c r="CX760" s="57"/>
      <c r="CY760" s="57"/>
      <c r="CZ760" s="57"/>
      <c r="DA760" s="57"/>
      <c r="DB760" s="57"/>
      <c r="DC760" s="57"/>
      <c r="DD760" s="57"/>
      <c r="DE760" s="57"/>
      <c r="DF760" s="57"/>
      <c r="DG760" s="57"/>
      <c r="DH760" s="57"/>
      <c r="DI760" s="57"/>
      <c r="DJ760" s="57"/>
      <c r="DK760" s="57"/>
      <c r="DL760" s="57"/>
      <c r="DM760" s="57"/>
      <c r="DN760" s="57"/>
      <c r="DO760" s="57"/>
      <c r="DP760" s="57"/>
      <c r="DQ760" s="57"/>
      <c r="DR760" s="57"/>
      <c r="DS760" s="57"/>
    </row>
    <row r="761" spans="1:123" s="3" customFormat="1" x14ac:dyDescent="0.2">
      <c r="A761" s="80">
        <v>111400402</v>
      </c>
      <c r="B761" s="80" t="s">
        <v>461</v>
      </c>
      <c r="C761" s="48">
        <v>-27001875</v>
      </c>
      <c r="D761" s="48">
        <v>-27001875</v>
      </c>
      <c r="E761" s="48">
        <v>0</v>
      </c>
      <c r="H761" s="6"/>
      <c r="I761" s="6"/>
      <c r="J761" s="7"/>
      <c r="K761" s="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c r="AW761" s="57"/>
      <c r="AX761" s="57"/>
      <c r="AY761" s="57"/>
      <c r="AZ761" s="57"/>
      <c r="BA761" s="57"/>
      <c r="BB761" s="57"/>
      <c r="BC761" s="57"/>
      <c r="BD761" s="57"/>
      <c r="BE761" s="57"/>
      <c r="BF761" s="57"/>
      <c r="BG761" s="57"/>
      <c r="BH761" s="57"/>
      <c r="BI761" s="57"/>
      <c r="BJ761" s="57"/>
      <c r="BK761" s="57"/>
      <c r="BL761" s="57"/>
      <c r="BM761" s="57"/>
      <c r="BN761" s="57"/>
      <c r="BO761" s="57"/>
      <c r="BP761" s="57"/>
      <c r="BQ761" s="57"/>
      <c r="BR761" s="57"/>
      <c r="BS761" s="57"/>
      <c r="BT761" s="57"/>
      <c r="BU761" s="57"/>
      <c r="BV761" s="57"/>
      <c r="BW761" s="57"/>
      <c r="BX761" s="57"/>
      <c r="BY761" s="57"/>
      <c r="BZ761" s="57"/>
      <c r="CA761" s="57"/>
      <c r="CB761" s="57"/>
      <c r="CC761" s="57"/>
      <c r="CD761" s="57"/>
      <c r="CE761" s="57"/>
      <c r="CF761" s="57"/>
      <c r="CG761" s="57"/>
      <c r="CH761" s="57"/>
      <c r="CI761" s="57"/>
      <c r="CJ761" s="57"/>
      <c r="CK761" s="57"/>
      <c r="CL761" s="57"/>
      <c r="CM761" s="57"/>
      <c r="CN761" s="57"/>
      <c r="CO761" s="57"/>
      <c r="CP761" s="57"/>
      <c r="CQ761" s="57"/>
      <c r="CR761" s="57"/>
      <c r="CS761" s="57"/>
      <c r="CT761" s="57"/>
      <c r="CU761" s="57"/>
      <c r="CV761" s="57"/>
      <c r="CW761" s="57"/>
      <c r="CX761" s="57"/>
      <c r="CY761" s="57"/>
      <c r="CZ761" s="57"/>
      <c r="DA761" s="57"/>
      <c r="DB761" s="57"/>
      <c r="DC761" s="57"/>
      <c r="DD761" s="57"/>
      <c r="DE761" s="57"/>
      <c r="DF761" s="57"/>
      <c r="DG761" s="57"/>
      <c r="DH761" s="57"/>
      <c r="DI761" s="57"/>
      <c r="DJ761" s="57"/>
      <c r="DK761" s="57"/>
      <c r="DL761" s="57"/>
      <c r="DM761" s="57"/>
      <c r="DN761" s="57"/>
      <c r="DO761" s="57"/>
      <c r="DP761" s="57"/>
      <c r="DQ761" s="57"/>
      <c r="DR761" s="57"/>
      <c r="DS761" s="57"/>
    </row>
    <row r="762" spans="1:123" s="3" customFormat="1" x14ac:dyDescent="0.2">
      <c r="A762" s="80"/>
      <c r="B762" s="80"/>
      <c r="C762" s="147">
        <v>0</v>
      </c>
      <c r="D762" s="147">
        <v>0</v>
      </c>
      <c r="E762" s="147">
        <v>0</v>
      </c>
      <c r="H762" s="6"/>
      <c r="I762" s="6"/>
      <c r="J762" s="7"/>
      <c r="K762" s="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57"/>
      <c r="AY762" s="57"/>
      <c r="AZ762" s="57"/>
      <c r="BA762" s="57"/>
      <c r="BB762" s="57"/>
      <c r="BC762" s="57"/>
      <c r="BD762" s="57"/>
      <c r="BE762" s="57"/>
      <c r="BF762" s="57"/>
      <c r="BG762" s="57"/>
      <c r="BH762" s="57"/>
      <c r="BI762" s="57"/>
      <c r="BJ762" s="57"/>
      <c r="BK762" s="57"/>
      <c r="BL762" s="57"/>
      <c r="BM762" s="57"/>
      <c r="BN762" s="57"/>
      <c r="BO762" s="57"/>
      <c r="BP762" s="57"/>
      <c r="BQ762" s="57"/>
      <c r="BR762" s="57"/>
      <c r="BS762" s="57"/>
      <c r="BT762" s="57"/>
      <c r="BU762" s="57"/>
      <c r="BV762" s="57"/>
      <c r="BW762" s="57"/>
      <c r="BX762" s="57"/>
      <c r="BY762" s="57"/>
      <c r="BZ762" s="57"/>
      <c r="CA762" s="57"/>
      <c r="CB762" s="57"/>
      <c r="CC762" s="57"/>
      <c r="CD762" s="57"/>
      <c r="CE762" s="57"/>
      <c r="CF762" s="57"/>
      <c r="CG762" s="57"/>
      <c r="CH762" s="57"/>
      <c r="CI762" s="57"/>
      <c r="CJ762" s="57"/>
      <c r="CK762" s="57"/>
      <c r="CL762" s="57"/>
      <c r="CM762" s="57"/>
      <c r="CN762" s="57"/>
      <c r="CO762" s="57"/>
      <c r="CP762" s="57"/>
      <c r="CQ762" s="57"/>
      <c r="CR762" s="57"/>
      <c r="CS762" s="57"/>
      <c r="CT762" s="57"/>
      <c r="CU762" s="57"/>
      <c r="CV762" s="57"/>
      <c r="CW762" s="57"/>
      <c r="CX762" s="57"/>
      <c r="CY762" s="57"/>
      <c r="CZ762" s="57"/>
      <c r="DA762" s="57"/>
      <c r="DB762" s="57"/>
      <c r="DC762" s="57"/>
      <c r="DD762" s="57"/>
      <c r="DE762" s="57"/>
      <c r="DF762" s="57"/>
      <c r="DG762" s="57"/>
      <c r="DH762" s="57"/>
      <c r="DI762" s="57"/>
      <c r="DJ762" s="57"/>
      <c r="DK762" s="57"/>
      <c r="DL762" s="57"/>
      <c r="DM762" s="57"/>
      <c r="DN762" s="57"/>
      <c r="DO762" s="57"/>
      <c r="DP762" s="57"/>
      <c r="DQ762" s="57"/>
      <c r="DR762" s="57"/>
      <c r="DS762" s="57"/>
    </row>
    <row r="763" spans="1:123" s="3" customFormat="1" x14ac:dyDescent="0.2">
      <c r="A763" s="80">
        <v>111400501</v>
      </c>
      <c r="B763" s="80" t="s">
        <v>530</v>
      </c>
      <c r="C763" s="147"/>
      <c r="D763" s="271">
        <v>45488432.350000001</v>
      </c>
      <c r="E763" s="48">
        <v>45488432.350000001</v>
      </c>
      <c r="H763" s="6"/>
      <c r="I763" s="6"/>
      <c r="J763" s="7"/>
      <c r="K763" s="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57"/>
      <c r="AY763" s="57"/>
      <c r="AZ763" s="57"/>
      <c r="BA763" s="57"/>
      <c r="BB763" s="57"/>
      <c r="BC763" s="57"/>
      <c r="BD763" s="57"/>
      <c r="BE763" s="57"/>
      <c r="BF763" s="57"/>
      <c r="BG763" s="57"/>
      <c r="BH763" s="57"/>
      <c r="BI763" s="57"/>
      <c r="BJ763" s="57"/>
      <c r="BK763" s="57"/>
      <c r="BL763" s="57"/>
      <c r="BM763" s="57"/>
      <c r="BN763" s="57"/>
      <c r="BO763" s="57"/>
      <c r="BP763" s="57"/>
      <c r="BQ763" s="57"/>
      <c r="BR763" s="57"/>
      <c r="BS763" s="57"/>
      <c r="BT763" s="57"/>
      <c r="BU763" s="57"/>
      <c r="BV763" s="57"/>
      <c r="BW763" s="57"/>
      <c r="BX763" s="57"/>
      <c r="BY763" s="57"/>
      <c r="BZ763" s="57"/>
      <c r="CA763" s="57"/>
      <c r="CB763" s="57"/>
      <c r="CC763" s="57"/>
      <c r="CD763" s="57"/>
      <c r="CE763" s="57"/>
      <c r="CF763" s="57"/>
      <c r="CG763" s="57"/>
      <c r="CH763" s="57"/>
      <c r="CI763" s="57"/>
      <c r="CJ763" s="57"/>
      <c r="CK763" s="57"/>
      <c r="CL763" s="57"/>
      <c r="CM763" s="57"/>
      <c r="CN763" s="57"/>
      <c r="CO763" s="57"/>
      <c r="CP763" s="57"/>
      <c r="CQ763" s="57"/>
      <c r="CR763" s="57"/>
      <c r="CS763" s="57"/>
      <c r="CT763" s="57"/>
      <c r="CU763" s="57"/>
      <c r="CV763" s="57"/>
      <c r="CW763" s="57"/>
      <c r="CX763" s="57"/>
      <c r="CY763" s="57"/>
      <c r="CZ763" s="57"/>
      <c r="DA763" s="57"/>
      <c r="DB763" s="57"/>
      <c r="DC763" s="57"/>
      <c r="DD763" s="57"/>
      <c r="DE763" s="57"/>
      <c r="DF763" s="57"/>
      <c r="DG763" s="57"/>
      <c r="DH763" s="57"/>
      <c r="DI763" s="57"/>
      <c r="DJ763" s="57"/>
      <c r="DK763" s="57"/>
      <c r="DL763" s="57"/>
      <c r="DM763" s="57"/>
      <c r="DN763" s="57"/>
      <c r="DO763" s="57"/>
      <c r="DP763" s="57"/>
      <c r="DQ763" s="57"/>
      <c r="DR763" s="57"/>
      <c r="DS763" s="57"/>
    </row>
    <row r="764" spans="1:123" s="3" customFormat="1" x14ac:dyDescent="0.2">
      <c r="A764" s="80">
        <v>111400502</v>
      </c>
      <c r="B764" s="80" t="s">
        <v>531</v>
      </c>
      <c r="C764" s="147"/>
      <c r="D764" s="271">
        <v>-27330126</v>
      </c>
      <c r="E764" s="48">
        <v>-27330126</v>
      </c>
      <c r="H764" s="6"/>
      <c r="I764" s="6"/>
      <c r="J764" s="7"/>
      <c r="K764" s="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57"/>
      <c r="AY764" s="57"/>
      <c r="AZ764" s="57"/>
      <c r="BA764" s="57"/>
      <c r="BB764" s="57"/>
      <c r="BC764" s="57"/>
      <c r="BD764" s="57"/>
      <c r="BE764" s="57"/>
      <c r="BF764" s="57"/>
      <c r="BG764" s="57"/>
      <c r="BH764" s="57"/>
      <c r="BI764" s="57"/>
      <c r="BJ764" s="57"/>
      <c r="BK764" s="57"/>
      <c r="BL764" s="57"/>
      <c r="BM764" s="57"/>
      <c r="BN764" s="57"/>
      <c r="BO764" s="57"/>
      <c r="BP764" s="57"/>
      <c r="BQ764" s="57"/>
      <c r="BR764" s="57"/>
      <c r="BS764" s="57"/>
      <c r="BT764" s="57"/>
      <c r="BU764" s="57"/>
      <c r="BV764" s="57"/>
      <c r="BW764" s="57"/>
      <c r="BX764" s="57"/>
      <c r="BY764" s="57"/>
      <c r="BZ764" s="57"/>
      <c r="CA764" s="57"/>
      <c r="CB764" s="57"/>
      <c r="CC764" s="57"/>
      <c r="CD764" s="57"/>
      <c r="CE764" s="57"/>
      <c r="CF764" s="57"/>
      <c r="CG764" s="57"/>
      <c r="CH764" s="57"/>
      <c r="CI764" s="57"/>
      <c r="CJ764" s="57"/>
      <c r="CK764" s="57"/>
      <c r="CL764" s="57"/>
      <c r="CM764" s="57"/>
      <c r="CN764" s="57"/>
      <c r="CO764" s="57"/>
      <c r="CP764" s="57"/>
      <c r="CQ764" s="57"/>
      <c r="CR764" s="57"/>
      <c r="CS764" s="57"/>
      <c r="CT764" s="57"/>
      <c r="CU764" s="57"/>
      <c r="CV764" s="57"/>
      <c r="CW764" s="57"/>
      <c r="CX764" s="57"/>
      <c r="CY764" s="57"/>
      <c r="CZ764" s="57"/>
      <c r="DA764" s="57"/>
      <c r="DB764" s="57"/>
      <c r="DC764" s="57"/>
      <c r="DD764" s="57"/>
      <c r="DE764" s="57"/>
      <c r="DF764" s="57"/>
      <c r="DG764" s="57"/>
      <c r="DH764" s="57"/>
      <c r="DI764" s="57"/>
      <c r="DJ764" s="57"/>
      <c r="DK764" s="57"/>
      <c r="DL764" s="57"/>
      <c r="DM764" s="57"/>
      <c r="DN764" s="57"/>
      <c r="DO764" s="57"/>
      <c r="DP764" s="57"/>
      <c r="DQ764" s="57"/>
      <c r="DR764" s="57"/>
      <c r="DS764" s="57"/>
    </row>
    <row r="765" spans="1:123" s="3" customFormat="1" x14ac:dyDescent="0.2">
      <c r="A765" s="80"/>
      <c r="B765" s="80"/>
      <c r="C765" s="147">
        <v>0</v>
      </c>
      <c r="D765" s="147">
        <v>18158306.350000001</v>
      </c>
      <c r="E765" s="147">
        <v>18158306.350000001</v>
      </c>
      <c r="H765" s="6"/>
      <c r="I765" s="6"/>
      <c r="J765" s="7"/>
      <c r="K765" s="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c r="AW765" s="57"/>
      <c r="AX765" s="57"/>
      <c r="AY765" s="57"/>
      <c r="AZ765" s="57"/>
      <c r="BA765" s="57"/>
      <c r="BB765" s="57"/>
      <c r="BC765" s="57"/>
      <c r="BD765" s="57"/>
      <c r="BE765" s="57"/>
      <c r="BF765" s="57"/>
      <c r="BG765" s="57"/>
      <c r="BH765" s="57"/>
      <c r="BI765" s="57"/>
      <c r="BJ765" s="57"/>
      <c r="BK765" s="57"/>
      <c r="BL765" s="57"/>
      <c r="BM765" s="57"/>
      <c r="BN765" s="57"/>
      <c r="BO765" s="57"/>
      <c r="BP765" s="57"/>
      <c r="BQ765" s="57"/>
      <c r="BR765" s="57"/>
      <c r="BS765" s="57"/>
      <c r="BT765" s="57"/>
      <c r="BU765" s="57"/>
      <c r="BV765" s="57"/>
      <c r="BW765" s="57"/>
      <c r="BX765" s="57"/>
      <c r="BY765" s="57"/>
      <c r="BZ765" s="57"/>
      <c r="CA765" s="57"/>
      <c r="CB765" s="57"/>
      <c r="CC765" s="57"/>
      <c r="CD765" s="57"/>
      <c r="CE765" s="57"/>
      <c r="CF765" s="57"/>
      <c r="CG765" s="57"/>
      <c r="CH765" s="57"/>
      <c r="CI765" s="57"/>
      <c r="CJ765" s="57"/>
      <c r="CK765" s="57"/>
      <c r="CL765" s="57"/>
      <c r="CM765" s="57"/>
      <c r="CN765" s="57"/>
      <c r="CO765" s="57"/>
      <c r="CP765" s="57"/>
      <c r="CQ765" s="57"/>
      <c r="CR765" s="57"/>
      <c r="CS765" s="57"/>
      <c r="CT765" s="57"/>
      <c r="CU765" s="57"/>
      <c r="CV765" s="57"/>
      <c r="CW765" s="57"/>
      <c r="CX765" s="57"/>
      <c r="CY765" s="57"/>
      <c r="CZ765" s="57"/>
      <c r="DA765" s="57"/>
      <c r="DB765" s="57"/>
      <c r="DC765" s="57"/>
      <c r="DD765" s="57"/>
      <c r="DE765" s="57"/>
      <c r="DF765" s="57"/>
      <c r="DG765" s="57"/>
      <c r="DH765" s="57"/>
      <c r="DI765" s="57"/>
      <c r="DJ765" s="57"/>
      <c r="DK765" s="57"/>
      <c r="DL765" s="57"/>
      <c r="DM765" s="57"/>
      <c r="DN765" s="57"/>
      <c r="DO765" s="57"/>
      <c r="DP765" s="57"/>
      <c r="DQ765" s="57"/>
      <c r="DR765" s="57"/>
      <c r="DS765" s="57"/>
    </row>
    <row r="766" spans="1:123" s="3" customFormat="1" x14ac:dyDescent="0.2">
      <c r="A766" s="80">
        <v>111405800</v>
      </c>
      <c r="B766" s="80" t="s">
        <v>462</v>
      </c>
      <c r="C766" s="48">
        <v>12120000</v>
      </c>
      <c r="D766" s="48">
        <v>0</v>
      </c>
      <c r="E766" s="48">
        <v>-12120000</v>
      </c>
      <c r="H766" s="6"/>
      <c r="I766" s="6"/>
      <c r="J766" s="7"/>
      <c r="K766" s="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57"/>
      <c r="AY766" s="57"/>
      <c r="AZ766" s="57"/>
      <c r="BA766" s="57"/>
      <c r="BB766" s="57"/>
      <c r="BC766" s="57"/>
      <c r="BD766" s="57"/>
      <c r="BE766" s="57"/>
      <c r="BF766" s="57"/>
      <c r="BG766" s="57"/>
      <c r="BH766" s="57"/>
      <c r="BI766" s="57"/>
      <c r="BJ766" s="57"/>
      <c r="BK766" s="57"/>
      <c r="BL766" s="57"/>
      <c r="BM766" s="57"/>
      <c r="BN766" s="57"/>
      <c r="BO766" s="57"/>
      <c r="BP766" s="57"/>
      <c r="BQ766" s="57"/>
      <c r="BR766" s="57"/>
      <c r="BS766" s="57"/>
      <c r="BT766" s="57"/>
      <c r="BU766" s="57"/>
      <c r="BV766" s="57"/>
      <c r="BW766" s="57"/>
      <c r="BX766" s="57"/>
      <c r="BY766" s="57"/>
      <c r="BZ766" s="57"/>
      <c r="CA766" s="57"/>
      <c r="CB766" s="57"/>
      <c r="CC766" s="57"/>
      <c r="CD766" s="57"/>
      <c r="CE766" s="57"/>
      <c r="CF766" s="57"/>
      <c r="CG766" s="57"/>
      <c r="CH766" s="57"/>
      <c r="CI766" s="57"/>
      <c r="CJ766" s="57"/>
      <c r="CK766" s="57"/>
      <c r="CL766" s="57"/>
      <c r="CM766" s="57"/>
      <c r="CN766" s="57"/>
      <c r="CO766" s="57"/>
      <c r="CP766" s="57"/>
      <c r="CQ766" s="57"/>
      <c r="CR766" s="57"/>
      <c r="CS766" s="57"/>
      <c r="CT766" s="57"/>
      <c r="CU766" s="57"/>
      <c r="CV766" s="57"/>
      <c r="CW766" s="57"/>
      <c r="CX766" s="57"/>
      <c r="CY766" s="57"/>
      <c r="CZ766" s="57"/>
      <c r="DA766" s="57"/>
      <c r="DB766" s="57"/>
      <c r="DC766" s="57"/>
      <c r="DD766" s="57"/>
      <c r="DE766" s="57"/>
      <c r="DF766" s="57"/>
      <c r="DG766" s="57"/>
      <c r="DH766" s="57"/>
      <c r="DI766" s="57"/>
      <c r="DJ766" s="57"/>
      <c r="DK766" s="57"/>
      <c r="DL766" s="57"/>
      <c r="DM766" s="57"/>
      <c r="DN766" s="57"/>
      <c r="DO766" s="57"/>
      <c r="DP766" s="57"/>
      <c r="DQ766" s="57"/>
      <c r="DR766" s="57"/>
      <c r="DS766" s="57"/>
    </row>
    <row r="767" spans="1:123" s="3" customFormat="1" x14ac:dyDescent="0.2">
      <c r="A767" s="80"/>
      <c r="B767" s="80"/>
      <c r="C767" s="147">
        <v>12120000</v>
      </c>
      <c r="D767" s="147">
        <v>0</v>
      </c>
      <c r="E767" s="147">
        <v>-12120000</v>
      </c>
      <c r="H767" s="6"/>
      <c r="I767" s="6"/>
      <c r="J767" s="7"/>
      <c r="K767" s="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c r="AW767" s="57"/>
      <c r="AX767" s="57"/>
      <c r="AY767" s="57"/>
      <c r="AZ767" s="57"/>
      <c r="BA767" s="57"/>
      <c r="BB767" s="57"/>
      <c r="BC767" s="57"/>
      <c r="BD767" s="57"/>
      <c r="BE767" s="57"/>
      <c r="BF767" s="57"/>
      <c r="BG767" s="57"/>
      <c r="BH767" s="57"/>
      <c r="BI767" s="57"/>
      <c r="BJ767" s="57"/>
      <c r="BK767" s="57"/>
      <c r="BL767" s="57"/>
      <c r="BM767" s="57"/>
      <c r="BN767" s="57"/>
      <c r="BO767" s="57"/>
      <c r="BP767" s="57"/>
      <c r="BQ767" s="57"/>
      <c r="BR767" s="57"/>
      <c r="BS767" s="57"/>
      <c r="BT767" s="57"/>
      <c r="BU767" s="57"/>
      <c r="BV767" s="57"/>
      <c r="BW767" s="57"/>
      <c r="BX767" s="57"/>
      <c r="BY767" s="57"/>
      <c r="BZ767" s="57"/>
      <c r="CA767" s="57"/>
      <c r="CB767" s="57"/>
      <c r="CC767" s="57"/>
      <c r="CD767" s="57"/>
      <c r="CE767" s="57"/>
      <c r="CF767" s="57"/>
      <c r="CG767" s="57"/>
      <c r="CH767" s="57"/>
      <c r="CI767" s="57"/>
      <c r="CJ767" s="57"/>
      <c r="CK767" s="57"/>
      <c r="CL767" s="57"/>
      <c r="CM767" s="57"/>
      <c r="CN767" s="57"/>
      <c r="CO767" s="57"/>
      <c r="CP767" s="57"/>
      <c r="CQ767" s="57"/>
      <c r="CR767" s="57"/>
      <c r="CS767" s="57"/>
      <c r="CT767" s="57"/>
      <c r="CU767" s="57"/>
      <c r="CV767" s="57"/>
      <c r="CW767" s="57"/>
      <c r="CX767" s="57"/>
      <c r="CY767" s="57"/>
      <c r="CZ767" s="57"/>
      <c r="DA767" s="57"/>
      <c r="DB767" s="57"/>
      <c r="DC767" s="57"/>
      <c r="DD767" s="57"/>
      <c r="DE767" s="57"/>
      <c r="DF767" s="57"/>
      <c r="DG767" s="57"/>
      <c r="DH767" s="57"/>
      <c r="DI767" s="57"/>
      <c r="DJ767" s="57"/>
      <c r="DK767" s="57"/>
      <c r="DL767" s="57"/>
      <c r="DM767" s="57"/>
      <c r="DN767" s="57"/>
      <c r="DO767" s="57"/>
      <c r="DP767" s="57"/>
      <c r="DQ767" s="57"/>
      <c r="DR767" s="57"/>
      <c r="DS767" s="57"/>
    </row>
    <row r="768" spans="1:123" s="3" customFormat="1" x14ac:dyDescent="0.2">
      <c r="A768" s="80">
        <v>111405900</v>
      </c>
      <c r="B768" s="277" t="s">
        <v>693</v>
      </c>
      <c r="C768" s="48">
        <v>0</v>
      </c>
      <c r="D768" s="271">
        <v>5000000</v>
      </c>
      <c r="E768" s="48">
        <v>5000000</v>
      </c>
      <c r="H768" s="6"/>
      <c r="I768" s="6"/>
      <c r="J768" s="7"/>
      <c r="K768" s="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c r="AW768" s="57"/>
      <c r="AX768" s="57"/>
      <c r="AY768" s="57"/>
      <c r="AZ768" s="57"/>
      <c r="BA768" s="57"/>
      <c r="BB768" s="57"/>
      <c r="BC768" s="57"/>
      <c r="BD768" s="57"/>
      <c r="BE768" s="57"/>
      <c r="BF768" s="57"/>
      <c r="BG768" s="57"/>
      <c r="BH768" s="57"/>
      <c r="BI768" s="57"/>
      <c r="BJ768" s="57"/>
      <c r="BK768" s="57"/>
      <c r="BL768" s="57"/>
      <c r="BM768" s="57"/>
      <c r="BN768" s="57"/>
      <c r="BO768" s="57"/>
      <c r="BP768" s="57"/>
      <c r="BQ768" s="57"/>
      <c r="BR768" s="57"/>
      <c r="BS768" s="57"/>
      <c r="BT768" s="57"/>
      <c r="BU768" s="57"/>
      <c r="BV768" s="57"/>
      <c r="BW768" s="57"/>
      <c r="BX768" s="57"/>
      <c r="BY768" s="57"/>
      <c r="BZ768" s="57"/>
      <c r="CA768" s="57"/>
      <c r="CB768" s="57"/>
      <c r="CC768" s="57"/>
      <c r="CD768" s="57"/>
      <c r="CE768" s="57"/>
      <c r="CF768" s="57"/>
      <c r="CG768" s="57"/>
      <c r="CH768" s="57"/>
      <c r="CI768" s="57"/>
      <c r="CJ768" s="57"/>
      <c r="CK768" s="57"/>
      <c r="CL768" s="57"/>
      <c r="CM768" s="57"/>
      <c r="CN768" s="57"/>
      <c r="CO768" s="57"/>
      <c r="CP768" s="57"/>
      <c r="CQ768" s="57"/>
      <c r="CR768" s="57"/>
      <c r="CS768" s="57"/>
      <c r="CT768" s="57"/>
      <c r="CU768" s="57"/>
      <c r="CV768" s="57"/>
      <c r="CW768" s="57"/>
      <c r="CX768" s="57"/>
      <c r="CY768" s="57"/>
      <c r="CZ768" s="57"/>
      <c r="DA768" s="57"/>
      <c r="DB768" s="57"/>
      <c r="DC768" s="57"/>
      <c r="DD768" s="57"/>
      <c r="DE768" s="57"/>
      <c r="DF768" s="57"/>
      <c r="DG768" s="57"/>
      <c r="DH768" s="57"/>
      <c r="DI768" s="57"/>
      <c r="DJ768" s="57"/>
      <c r="DK768" s="57"/>
      <c r="DL768" s="57"/>
      <c r="DM768" s="57"/>
      <c r="DN768" s="57"/>
      <c r="DO768" s="57"/>
      <c r="DP768" s="57"/>
      <c r="DQ768" s="57"/>
      <c r="DR768" s="57"/>
      <c r="DS768" s="57"/>
    </row>
    <row r="769" spans="1:123" s="3" customFormat="1" x14ac:dyDescent="0.2">
      <c r="A769" s="80"/>
      <c r="B769" s="80"/>
      <c r="C769" s="147">
        <v>0</v>
      </c>
      <c r="D769" s="147">
        <v>5000000</v>
      </c>
      <c r="E769" s="147">
        <v>5000000</v>
      </c>
      <c r="H769" s="6"/>
      <c r="I769" s="6"/>
      <c r="J769" s="7"/>
      <c r="K769" s="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57"/>
      <c r="AY769" s="57"/>
      <c r="AZ769" s="57"/>
      <c r="BA769" s="57"/>
      <c r="BB769" s="57"/>
      <c r="BC769" s="57"/>
      <c r="BD769" s="57"/>
      <c r="BE769" s="57"/>
      <c r="BF769" s="57"/>
      <c r="BG769" s="57"/>
      <c r="BH769" s="57"/>
      <c r="BI769" s="57"/>
      <c r="BJ769" s="57"/>
      <c r="BK769" s="57"/>
      <c r="BL769" s="57"/>
      <c r="BM769" s="57"/>
      <c r="BN769" s="57"/>
      <c r="BO769" s="57"/>
      <c r="BP769" s="57"/>
      <c r="BQ769" s="57"/>
      <c r="BR769" s="57"/>
      <c r="BS769" s="57"/>
      <c r="BT769" s="57"/>
      <c r="BU769" s="57"/>
      <c r="BV769" s="57"/>
      <c r="BW769" s="57"/>
      <c r="BX769" s="57"/>
      <c r="BY769" s="57"/>
      <c r="BZ769" s="57"/>
      <c r="CA769" s="57"/>
      <c r="CB769" s="57"/>
      <c r="CC769" s="57"/>
      <c r="CD769" s="57"/>
      <c r="CE769" s="57"/>
      <c r="CF769" s="57"/>
      <c r="CG769" s="57"/>
      <c r="CH769" s="57"/>
      <c r="CI769" s="57"/>
      <c r="CJ769" s="57"/>
      <c r="CK769" s="57"/>
      <c r="CL769" s="57"/>
      <c r="CM769" s="57"/>
      <c r="CN769" s="57"/>
      <c r="CO769" s="57"/>
      <c r="CP769" s="57"/>
      <c r="CQ769" s="57"/>
      <c r="CR769" s="57"/>
      <c r="CS769" s="57"/>
      <c r="CT769" s="57"/>
      <c r="CU769" s="57"/>
      <c r="CV769" s="57"/>
      <c r="CW769" s="57"/>
      <c r="CX769" s="57"/>
      <c r="CY769" s="57"/>
      <c r="CZ769" s="57"/>
      <c r="DA769" s="57"/>
      <c r="DB769" s="57"/>
      <c r="DC769" s="57"/>
      <c r="DD769" s="57"/>
      <c r="DE769" s="57"/>
      <c r="DF769" s="57"/>
      <c r="DG769" s="57"/>
      <c r="DH769" s="57"/>
      <c r="DI769" s="57"/>
      <c r="DJ769" s="57"/>
      <c r="DK769" s="57"/>
      <c r="DL769" s="57"/>
      <c r="DM769" s="57"/>
      <c r="DN769" s="57"/>
      <c r="DO769" s="57"/>
      <c r="DP769" s="57"/>
      <c r="DQ769" s="57"/>
      <c r="DR769" s="57"/>
      <c r="DS769" s="57"/>
    </row>
    <row r="770" spans="1:123" s="3" customFormat="1" ht="22.5" x14ac:dyDescent="0.2">
      <c r="A770" s="148" t="s">
        <v>163</v>
      </c>
      <c r="B770" s="80"/>
      <c r="C770" s="147">
        <v>12120000</v>
      </c>
      <c r="D770" s="147">
        <v>23158306.350000001</v>
      </c>
      <c r="E770" s="147">
        <v>11038306.350000001</v>
      </c>
      <c r="H770" s="6"/>
      <c r="I770" s="6"/>
      <c r="J770" s="7"/>
      <c r="K770" s="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c r="AW770" s="57"/>
      <c r="AX770" s="57"/>
      <c r="AY770" s="57"/>
      <c r="AZ770" s="57"/>
      <c r="BA770" s="57"/>
      <c r="BB770" s="57"/>
      <c r="BC770" s="57"/>
      <c r="BD770" s="57"/>
      <c r="BE770" s="57"/>
      <c r="BF770" s="57"/>
      <c r="BG770" s="57"/>
      <c r="BH770" s="57"/>
      <c r="BI770" s="57"/>
      <c r="BJ770" s="57"/>
      <c r="BK770" s="57"/>
      <c r="BL770" s="57"/>
      <c r="BM770" s="57"/>
      <c r="BN770" s="57"/>
      <c r="BO770" s="57"/>
      <c r="BP770" s="57"/>
      <c r="BQ770" s="57"/>
      <c r="BR770" s="57"/>
      <c r="BS770" s="57"/>
      <c r="BT770" s="57"/>
      <c r="BU770" s="57"/>
      <c r="BV770" s="57"/>
      <c r="BW770" s="57"/>
      <c r="BX770" s="57"/>
      <c r="BY770" s="57"/>
      <c r="BZ770" s="57"/>
      <c r="CA770" s="57"/>
      <c r="CB770" s="57"/>
      <c r="CC770" s="57"/>
      <c r="CD770" s="57"/>
      <c r="CE770" s="57"/>
      <c r="CF770" s="57"/>
      <c r="CG770" s="57"/>
      <c r="CH770" s="57"/>
      <c r="CI770" s="57"/>
      <c r="CJ770" s="57"/>
      <c r="CK770" s="57"/>
      <c r="CL770" s="57"/>
      <c r="CM770" s="57"/>
      <c r="CN770" s="57"/>
      <c r="CO770" s="57"/>
      <c r="CP770" s="57"/>
      <c r="CQ770" s="57"/>
      <c r="CR770" s="57"/>
      <c r="CS770" s="57"/>
      <c r="CT770" s="57"/>
      <c r="CU770" s="57"/>
      <c r="CV770" s="57"/>
      <c r="CW770" s="57"/>
      <c r="CX770" s="57"/>
      <c r="CY770" s="57"/>
      <c r="CZ770" s="57"/>
      <c r="DA770" s="57"/>
      <c r="DB770" s="57"/>
      <c r="DC770" s="57"/>
      <c r="DD770" s="57"/>
      <c r="DE770" s="57"/>
      <c r="DF770" s="57"/>
      <c r="DG770" s="57"/>
      <c r="DH770" s="57"/>
      <c r="DI770" s="57"/>
      <c r="DJ770" s="57"/>
      <c r="DK770" s="57"/>
      <c r="DL770" s="57"/>
      <c r="DM770" s="57"/>
      <c r="DN770" s="57"/>
      <c r="DO770" s="57"/>
      <c r="DP770" s="57"/>
      <c r="DQ770" s="57"/>
      <c r="DR770" s="57"/>
      <c r="DS770" s="57"/>
    </row>
    <row r="771" spans="1:123" s="3" customFormat="1" x14ac:dyDescent="0.2">
      <c r="A771" s="148"/>
      <c r="B771" s="148"/>
      <c r="C771" s="147"/>
      <c r="D771" s="147"/>
      <c r="E771" s="147"/>
      <c r="H771" s="6"/>
      <c r="I771" s="6"/>
      <c r="J771" s="7"/>
      <c r="K771" s="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c r="AW771" s="57"/>
      <c r="AX771" s="57"/>
      <c r="AY771" s="57"/>
      <c r="AZ771" s="57"/>
      <c r="BA771" s="57"/>
      <c r="BB771" s="57"/>
      <c r="BC771" s="57"/>
      <c r="BD771" s="57"/>
      <c r="BE771" s="57"/>
      <c r="BF771" s="57"/>
      <c r="BG771" s="57"/>
      <c r="BH771" s="57"/>
      <c r="BI771" s="57"/>
      <c r="BJ771" s="57"/>
      <c r="BK771" s="57"/>
      <c r="BL771" s="57"/>
      <c r="BM771" s="57"/>
      <c r="BN771" s="57"/>
      <c r="BO771" s="57"/>
      <c r="BP771" s="57"/>
      <c r="BQ771" s="57"/>
      <c r="BR771" s="57"/>
      <c r="BS771" s="57"/>
      <c r="BT771" s="57"/>
      <c r="BU771" s="57"/>
      <c r="BV771" s="57"/>
      <c r="BW771" s="57"/>
      <c r="BX771" s="57"/>
      <c r="BY771" s="57"/>
      <c r="BZ771" s="57"/>
      <c r="CA771" s="57"/>
      <c r="CB771" s="57"/>
      <c r="CC771" s="57"/>
      <c r="CD771" s="57"/>
      <c r="CE771" s="57"/>
      <c r="CF771" s="57"/>
      <c r="CG771" s="57"/>
      <c r="CH771" s="57"/>
      <c r="CI771" s="57"/>
      <c r="CJ771" s="57"/>
      <c r="CK771" s="57"/>
      <c r="CL771" s="57"/>
      <c r="CM771" s="57"/>
      <c r="CN771" s="57"/>
      <c r="CO771" s="57"/>
      <c r="CP771" s="57"/>
      <c r="CQ771" s="57"/>
      <c r="CR771" s="57"/>
      <c r="CS771" s="57"/>
      <c r="CT771" s="57"/>
      <c r="CU771" s="57"/>
      <c r="CV771" s="57"/>
      <c r="CW771" s="57"/>
      <c r="CX771" s="57"/>
      <c r="CY771" s="57"/>
      <c r="CZ771" s="57"/>
      <c r="DA771" s="57"/>
      <c r="DB771" s="57"/>
      <c r="DC771" s="57"/>
      <c r="DD771" s="57"/>
      <c r="DE771" s="57"/>
      <c r="DF771" s="57"/>
      <c r="DG771" s="57"/>
      <c r="DH771" s="57"/>
      <c r="DI771" s="57"/>
      <c r="DJ771" s="57"/>
      <c r="DK771" s="57"/>
      <c r="DL771" s="57"/>
      <c r="DM771" s="57"/>
      <c r="DN771" s="57"/>
      <c r="DO771" s="57"/>
      <c r="DP771" s="57"/>
      <c r="DQ771" s="57"/>
      <c r="DR771" s="57"/>
      <c r="DS771" s="57"/>
    </row>
    <row r="772" spans="1:123" s="3" customFormat="1" x14ac:dyDescent="0.2">
      <c r="A772" s="49"/>
      <c r="B772" s="49" t="s">
        <v>164</v>
      </c>
      <c r="C772" s="50">
        <v>142195821.28000003</v>
      </c>
      <c r="D772" s="50">
        <v>105398758.48999998</v>
      </c>
      <c r="E772" s="50">
        <v>-36797062.790000014</v>
      </c>
      <c r="H772" s="6"/>
      <c r="I772" s="6"/>
      <c r="J772" s="7"/>
      <c r="K772" s="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c r="AW772" s="57"/>
      <c r="AX772" s="57"/>
      <c r="AY772" s="57"/>
      <c r="AZ772" s="57"/>
      <c r="BA772" s="57"/>
      <c r="BB772" s="57"/>
      <c r="BC772" s="57"/>
      <c r="BD772" s="57"/>
      <c r="BE772" s="57"/>
      <c r="BF772" s="57"/>
      <c r="BG772" s="57"/>
      <c r="BH772" s="57"/>
      <c r="BI772" s="57"/>
      <c r="BJ772" s="57"/>
      <c r="BK772" s="57"/>
      <c r="BL772" s="57"/>
      <c r="BM772" s="57"/>
      <c r="BN772" s="57"/>
      <c r="BO772" s="57"/>
      <c r="BP772" s="57"/>
      <c r="BQ772" s="57"/>
      <c r="BR772" s="57"/>
      <c r="BS772" s="57"/>
      <c r="BT772" s="57"/>
      <c r="BU772" s="57"/>
      <c r="BV772" s="57"/>
      <c r="BW772" s="57"/>
      <c r="BX772" s="57"/>
      <c r="BY772" s="57"/>
      <c r="BZ772" s="57"/>
      <c r="CA772" s="57"/>
      <c r="CB772" s="57"/>
      <c r="CC772" s="57"/>
      <c r="CD772" s="57"/>
      <c r="CE772" s="57"/>
      <c r="CF772" s="57"/>
      <c r="CG772" s="57"/>
      <c r="CH772" s="57"/>
      <c r="CI772" s="57"/>
      <c r="CJ772" s="57"/>
      <c r="CK772" s="57"/>
      <c r="CL772" s="57"/>
      <c r="CM772" s="57"/>
      <c r="CN772" s="57"/>
      <c r="CO772" s="57"/>
      <c r="CP772" s="57"/>
      <c r="CQ772" s="57"/>
      <c r="CR772" s="57"/>
      <c r="CS772" s="57"/>
      <c r="CT772" s="57"/>
      <c r="CU772" s="57"/>
      <c r="CV772" s="57"/>
      <c r="CW772" s="57"/>
      <c r="CX772" s="57"/>
      <c r="CY772" s="57"/>
      <c r="CZ772" s="57"/>
      <c r="DA772" s="57"/>
      <c r="DB772" s="57"/>
      <c r="DC772" s="57"/>
      <c r="DD772" s="57"/>
      <c r="DE772" s="57"/>
      <c r="DF772" s="57"/>
      <c r="DG772" s="57"/>
      <c r="DH772" s="57"/>
      <c r="DI772" s="57"/>
      <c r="DJ772" s="57"/>
      <c r="DK772" s="57"/>
      <c r="DL772" s="57"/>
      <c r="DM772" s="57"/>
      <c r="DN772" s="57"/>
      <c r="DO772" s="57"/>
      <c r="DP772" s="57"/>
      <c r="DQ772" s="57"/>
      <c r="DR772" s="57"/>
      <c r="DS772" s="57"/>
    </row>
    <row r="775" spans="1:123" s="3" customFormat="1" x14ac:dyDescent="0.2">
      <c r="A775" s="149" t="s">
        <v>165</v>
      </c>
      <c r="B775" s="150"/>
      <c r="C775" s="151"/>
      <c r="D775" s="152" t="s">
        <v>166</v>
      </c>
      <c r="H775" s="6"/>
      <c r="I775" s="6"/>
      <c r="J775" s="7"/>
      <c r="K775" s="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c r="AW775" s="57"/>
      <c r="AX775" s="57"/>
      <c r="AY775" s="57"/>
      <c r="AZ775" s="57"/>
      <c r="BA775" s="57"/>
      <c r="BB775" s="57"/>
      <c r="BC775" s="57"/>
      <c r="BD775" s="57"/>
      <c r="BE775" s="57"/>
      <c r="BF775" s="57"/>
      <c r="BG775" s="57"/>
      <c r="BH775" s="57"/>
      <c r="BI775" s="57"/>
      <c r="BJ775" s="57"/>
      <c r="BK775" s="57"/>
      <c r="BL775" s="57"/>
      <c r="BM775" s="57"/>
      <c r="BN775" s="57"/>
      <c r="BO775" s="57"/>
      <c r="BP775" s="57"/>
      <c r="BQ775" s="57"/>
      <c r="BR775" s="57"/>
      <c r="BS775" s="57"/>
      <c r="BT775" s="57"/>
      <c r="BU775" s="57"/>
      <c r="BV775" s="57"/>
      <c r="BW775" s="57"/>
      <c r="BX775" s="57"/>
      <c r="BY775" s="57"/>
      <c r="BZ775" s="57"/>
      <c r="CA775" s="57"/>
      <c r="CB775" s="57"/>
      <c r="CC775" s="57"/>
      <c r="CD775" s="57"/>
      <c r="CE775" s="57"/>
      <c r="CF775" s="57"/>
      <c r="CG775" s="57"/>
      <c r="CH775" s="57"/>
      <c r="CI775" s="57"/>
      <c r="CJ775" s="57"/>
      <c r="CK775" s="57"/>
      <c r="CL775" s="57"/>
      <c r="CM775" s="57"/>
      <c r="CN775" s="57"/>
      <c r="CO775" s="57"/>
      <c r="CP775" s="57"/>
      <c r="CQ775" s="57"/>
      <c r="CR775" s="57"/>
      <c r="CS775" s="57"/>
      <c r="CT775" s="57"/>
      <c r="CU775" s="57"/>
      <c r="CV775" s="57"/>
      <c r="CW775" s="57"/>
      <c r="CX775" s="57"/>
      <c r="CY775" s="57"/>
      <c r="CZ775" s="57"/>
      <c r="DA775" s="57"/>
      <c r="DB775" s="57"/>
      <c r="DC775" s="57"/>
      <c r="DD775" s="57"/>
      <c r="DE775" s="57"/>
      <c r="DF775" s="57"/>
      <c r="DG775" s="57"/>
      <c r="DH775" s="57"/>
      <c r="DI775" s="57"/>
      <c r="DJ775" s="57"/>
      <c r="DK775" s="57"/>
      <c r="DL775" s="57"/>
      <c r="DM775" s="57"/>
      <c r="DN775" s="57"/>
      <c r="DO775" s="57"/>
      <c r="DP775" s="57"/>
      <c r="DQ775" s="57"/>
      <c r="DR775" s="57"/>
      <c r="DS775" s="57"/>
    </row>
    <row r="776" spans="1:123" s="3" customFormat="1" x14ac:dyDescent="0.2">
      <c r="A776" s="153"/>
      <c r="B776" s="153"/>
      <c r="C776" s="154"/>
      <c r="D776" s="155"/>
      <c r="H776" s="6"/>
      <c r="I776" s="6"/>
      <c r="J776" s="7"/>
      <c r="K776" s="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c r="AT776" s="57"/>
      <c r="AU776" s="57"/>
      <c r="AV776" s="57"/>
      <c r="AW776" s="57"/>
      <c r="AX776" s="57"/>
      <c r="AY776" s="57"/>
      <c r="AZ776" s="57"/>
      <c r="BA776" s="57"/>
      <c r="BB776" s="57"/>
      <c r="BC776" s="57"/>
      <c r="BD776" s="57"/>
      <c r="BE776" s="57"/>
      <c r="BF776" s="57"/>
      <c r="BG776" s="57"/>
      <c r="BH776" s="57"/>
      <c r="BI776" s="57"/>
      <c r="BJ776" s="57"/>
      <c r="BK776" s="57"/>
      <c r="BL776" s="57"/>
      <c r="BM776" s="57"/>
      <c r="BN776" s="57"/>
      <c r="BO776" s="57"/>
      <c r="BP776" s="57"/>
      <c r="BQ776" s="57"/>
      <c r="BR776" s="57"/>
      <c r="BS776" s="57"/>
      <c r="BT776" s="57"/>
      <c r="BU776" s="57"/>
      <c r="BV776" s="57"/>
      <c r="BW776" s="57"/>
      <c r="BX776" s="57"/>
      <c r="BY776" s="57"/>
      <c r="BZ776" s="57"/>
      <c r="CA776" s="57"/>
      <c r="CB776" s="57"/>
      <c r="CC776" s="57"/>
      <c r="CD776" s="57"/>
      <c r="CE776" s="57"/>
      <c r="CF776" s="57"/>
      <c r="CG776" s="57"/>
      <c r="CH776" s="57"/>
      <c r="CI776" s="57"/>
      <c r="CJ776" s="57"/>
      <c r="CK776" s="57"/>
      <c r="CL776" s="57"/>
      <c r="CM776" s="57"/>
      <c r="CN776" s="57"/>
      <c r="CO776" s="57"/>
      <c r="CP776" s="57"/>
      <c r="CQ776" s="57"/>
      <c r="CR776" s="57"/>
      <c r="CS776" s="57"/>
      <c r="CT776" s="57"/>
      <c r="CU776" s="57"/>
      <c r="CV776" s="57"/>
      <c r="CW776" s="57"/>
      <c r="CX776" s="57"/>
      <c r="CY776" s="57"/>
      <c r="CZ776" s="57"/>
      <c r="DA776" s="57"/>
      <c r="DB776" s="57"/>
      <c r="DC776" s="57"/>
      <c r="DD776" s="57"/>
      <c r="DE776" s="57"/>
      <c r="DF776" s="57"/>
      <c r="DG776" s="57"/>
      <c r="DH776" s="57"/>
      <c r="DI776" s="57"/>
      <c r="DJ776" s="57"/>
      <c r="DK776" s="57"/>
      <c r="DL776" s="57"/>
      <c r="DM776" s="57"/>
      <c r="DN776" s="57"/>
      <c r="DO776" s="57"/>
      <c r="DP776" s="57"/>
      <c r="DQ776" s="57"/>
      <c r="DR776" s="57"/>
      <c r="DS776" s="57"/>
    </row>
    <row r="777" spans="1:123" s="3" customFormat="1" x14ac:dyDescent="0.2">
      <c r="A777" s="11" t="s">
        <v>2</v>
      </c>
      <c r="B777" s="12" t="s">
        <v>3</v>
      </c>
      <c r="C777" s="86" t="s">
        <v>83</v>
      </c>
      <c r="D777" s="106" t="s">
        <v>167</v>
      </c>
      <c r="H777" s="6"/>
      <c r="I777" s="6"/>
      <c r="J777" s="7"/>
      <c r="K777" s="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c r="AW777" s="57"/>
      <c r="AX777" s="57"/>
      <c r="AY777" s="57"/>
      <c r="AZ777" s="57"/>
      <c r="BA777" s="57"/>
      <c r="BB777" s="57"/>
      <c r="BC777" s="57"/>
      <c r="BD777" s="57"/>
      <c r="BE777" s="57"/>
      <c r="BF777" s="57"/>
      <c r="BG777" s="57"/>
      <c r="BH777" s="57"/>
      <c r="BI777" s="57"/>
      <c r="BJ777" s="57"/>
      <c r="BK777" s="57"/>
      <c r="BL777" s="57"/>
      <c r="BM777" s="57"/>
      <c r="BN777" s="57"/>
      <c r="BO777" s="57"/>
      <c r="BP777" s="57"/>
      <c r="BQ777" s="57"/>
      <c r="BR777" s="57"/>
      <c r="BS777" s="57"/>
      <c r="BT777" s="57"/>
      <c r="BU777" s="57"/>
      <c r="BV777" s="57"/>
      <c r="BW777" s="57"/>
      <c r="BX777" s="57"/>
      <c r="BY777" s="57"/>
      <c r="BZ777" s="57"/>
      <c r="CA777" s="57"/>
      <c r="CB777" s="57"/>
      <c r="CC777" s="57"/>
      <c r="CD777" s="57"/>
      <c r="CE777" s="57"/>
      <c r="CF777" s="57"/>
      <c r="CG777" s="57"/>
      <c r="CH777" s="57"/>
      <c r="CI777" s="57"/>
      <c r="CJ777" s="57"/>
      <c r="CK777" s="57"/>
      <c r="CL777" s="57"/>
      <c r="CM777" s="57"/>
      <c r="CN777" s="57"/>
      <c r="CO777" s="57"/>
      <c r="CP777" s="57"/>
      <c r="CQ777" s="57"/>
      <c r="CR777" s="57"/>
      <c r="CS777" s="57"/>
      <c r="CT777" s="57"/>
      <c r="CU777" s="57"/>
      <c r="CV777" s="57"/>
      <c r="CW777" s="57"/>
      <c r="CX777" s="57"/>
      <c r="CY777" s="57"/>
      <c r="CZ777" s="57"/>
      <c r="DA777" s="57"/>
      <c r="DB777" s="57"/>
      <c r="DC777" s="57"/>
      <c r="DD777" s="57"/>
      <c r="DE777" s="57"/>
      <c r="DF777" s="57"/>
      <c r="DG777" s="57"/>
      <c r="DH777" s="57"/>
      <c r="DI777" s="57"/>
      <c r="DJ777" s="57"/>
      <c r="DK777" s="57"/>
      <c r="DL777" s="57"/>
      <c r="DM777" s="57"/>
      <c r="DN777" s="57"/>
      <c r="DO777" s="57"/>
      <c r="DP777" s="57"/>
      <c r="DQ777" s="57"/>
      <c r="DR777" s="57"/>
      <c r="DS777" s="57"/>
    </row>
    <row r="778" spans="1:123" s="3" customFormat="1" x14ac:dyDescent="0.2">
      <c r="A778" s="156">
        <v>123105811</v>
      </c>
      <c r="B778" s="157" t="s">
        <v>465</v>
      </c>
      <c r="C778" s="158">
        <v>0</v>
      </c>
      <c r="D778" s="234"/>
      <c r="H778" s="6"/>
      <c r="I778" s="6"/>
      <c r="J778" s="7"/>
      <c r="K778" s="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c r="AW778" s="57"/>
      <c r="AX778" s="57"/>
      <c r="AY778" s="57"/>
      <c r="AZ778" s="57"/>
      <c r="BA778" s="57"/>
      <c r="BB778" s="57"/>
      <c r="BC778" s="57"/>
      <c r="BD778" s="57"/>
      <c r="BE778" s="57"/>
      <c r="BF778" s="57"/>
      <c r="BG778" s="57"/>
      <c r="BH778" s="57"/>
      <c r="BI778" s="57"/>
      <c r="BJ778" s="57"/>
      <c r="BK778" s="57"/>
      <c r="BL778" s="57"/>
      <c r="BM778" s="57"/>
      <c r="BN778" s="57"/>
      <c r="BO778" s="57"/>
      <c r="BP778" s="57"/>
      <c r="BQ778" s="57"/>
      <c r="BR778" s="57"/>
      <c r="BS778" s="57"/>
      <c r="BT778" s="57"/>
      <c r="BU778" s="57"/>
      <c r="BV778" s="57"/>
      <c r="BW778" s="57"/>
      <c r="BX778" s="57"/>
      <c r="BY778" s="57"/>
      <c r="BZ778" s="57"/>
      <c r="CA778" s="57"/>
      <c r="CB778" s="57"/>
      <c r="CC778" s="57"/>
      <c r="CD778" s="57"/>
      <c r="CE778" s="57"/>
      <c r="CF778" s="57"/>
      <c r="CG778" s="57"/>
      <c r="CH778" s="57"/>
      <c r="CI778" s="57"/>
      <c r="CJ778" s="57"/>
      <c r="CK778" s="57"/>
      <c r="CL778" s="57"/>
      <c r="CM778" s="57"/>
      <c r="CN778" s="57"/>
      <c r="CO778" s="57"/>
      <c r="CP778" s="57"/>
      <c r="CQ778" s="57"/>
      <c r="CR778" s="57"/>
      <c r="CS778" s="57"/>
      <c r="CT778" s="57"/>
      <c r="CU778" s="57"/>
      <c r="CV778" s="57"/>
      <c r="CW778" s="57"/>
      <c r="CX778" s="57"/>
      <c r="CY778" s="57"/>
      <c r="CZ778" s="57"/>
      <c r="DA778" s="57"/>
      <c r="DB778" s="57"/>
      <c r="DC778" s="57"/>
      <c r="DD778" s="57"/>
      <c r="DE778" s="57"/>
      <c r="DF778" s="57"/>
      <c r="DG778" s="57"/>
      <c r="DH778" s="57"/>
      <c r="DI778" s="57"/>
      <c r="DJ778" s="57"/>
      <c r="DK778" s="57"/>
      <c r="DL778" s="57"/>
      <c r="DM778" s="57"/>
      <c r="DN778" s="57"/>
      <c r="DO778" s="57"/>
      <c r="DP778" s="57"/>
      <c r="DQ778" s="57"/>
      <c r="DR778" s="57"/>
      <c r="DS778" s="57"/>
    </row>
    <row r="779" spans="1:123" s="3" customFormat="1" x14ac:dyDescent="0.2">
      <c r="A779" s="156">
        <v>123305831</v>
      </c>
      <c r="B779" s="157" t="s">
        <v>466</v>
      </c>
      <c r="C779" s="158">
        <v>739595057.38</v>
      </c>
      <c r="D779" s="234"/>
      <c r="H779" s="6"/>
      <c r="I779" s="6"/>
      <c r="J779" s="7"/>
      <c r="K779" s="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c r="AT779" s="57"/>
      <c r="AU779" s="57"/>
      <c r="AV779" s="57"/>
      <c r="AW779" s="57"/>
      <c r="AX779" s="57"/>
      <c r="AY779" s="57"/>
      <c r="AZ779" s="57"/>
      <c r="BA779" s="57"/>
      <c r="BB779" s="57"/>
      <c r="BC779" s="57"/>
      <c r="BD779" s="57"/>
      <c r="BE779" s="57"/>
      <c r="BF779" s="57"/>
      <c r="BG779" s="57"/>
      <c r="BH779" s="57"/>
      <c r="BI779" s="57"/>
      <c r="BJ779" s="57"/>
      <c r="BK779" s="57"/>
      <c r="BL779" s="57"/>
      <c r="BM779" s="57"/>
      <c r="BN779" s="57"/>
      <c r="BO779" s="57"/>
      <c r="BP779" s="57"/>
      <c r="BQ779" s="57"/>
      <c r="BR779" s="57"/>
      <c r="BS779" s="57"/>
      <c r="BT779" s="57"/>
      <c r="BU779" s="57"/>
      <c r="BV779" s="57"/>
      <c r="BW779" s="57"/>
      <c r="BX779" s="57"/>
      <c r="BY779" s="57"/>
      <c r="BZ779" s="57"/>
      <c r="CA779" s="57"/>
      <c r="CB779" s="57"/>
      <c r="CC779" s="57"/>
      <c r="CD779" s="57"/>
      <c r="CE779" s="57"/>
      <c r="CF779" s="57"/>
      <c r="CG779" s="57"/>
      <c r="CH779" s="57"/>
      <c r="CI779" s="57"/>
      <c r="CJ779" s="57"/>
      <c r="CK779" s="57"/>
      <c r="CL779" s="57"/>
      <c r="CM779" s="57"/>
      <c r="CN779" s="57"/>
      <c r="CO779" s="57"/>
      <c r="CP779" s="57"/>
      <c r="CQ779" s="57"/>
      <c r="CR779" s="57"/>
      <c r="CS779" s="57"/>
      <c r="CT779" s="57"/>
      <c r="CU779" s="57"/>
      <c r="CV779" s="57"/>
      <c r="CW779" s="57"/>
      <c r="CX779" s="57"/>
      <c r="CY779" s="57"/>
      <c r="CZ779" s="57"/>
      <c r="DA779" s="57"/>
      <c r="DB779" s="57"/>
      <c r="DC779" s="57"/>
      <c r="DD779" s="57"/>
      <c r="DE779" s="57"/>
      <c r="DF779" s="57"/>
      <c r="DG779" s="57"/>
      <c r="DH779" s="57"/>
      <c r="DI779" s="57"/>
      <c r="DJ779" s="57"/>
      <c r="DK779" s="57"/>
      <c r="DL779" s="57"/>
      <c r="DM779" s="57"/>
      <c r="DN779" s="57"/>
      <c r="DO779" s="57"/>
      <c r="DP779" s="57"/>
      <c r="DQ779" s="57"/>
      <c r="DR779" s="57"/>
      <c r="DS779" s="57"/>
    </row>
    <row r="780" spans="1:123" s="3" customFormat="1" x14ac:dyDescent="0.2">
      <c r="A780" s="156">
        <v>123626221</v>
      </c>
      <c r="B780" s="157" t="s">
        <v>532</v>
      </c>
      <c r="C780" s="158">
        <v>-664231625.47000003</v>
      </c>
      <c r="D780" s="234"/>
      <c r="H780" s="6"/>
      <c r="I780" s="6"/>
      <c r="J780" s="7"/>
      <c r="K780" s="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c r="AW780" s="57"/>
      <c r="AX780" s="57"/>
      <c r="AY780" s="57"/>
      <c r="AZ780" s="57"/>
      <c r="BA780" s="57"/>
      <c r="BB780" s="57"/>
      <c r="BC780" s="57"/>
      <c r="BD780" s="57"/>
      <c r="BE780" s="57"/>
      <c r="BF780" s="57"/>
      <c r="BG780" s="57"/>
      <c r="BH780" s="57"/>
      <c r="BI780" s="57"/>
      <c r="BJ780" s="57"/>
      <c r="BK780" s="57"/>
      <c r="BL780" s="57"/>
      <c r="BM780" s="57"/>
      <c r="BN780" s="57"/>
      <c r="BO780" s="57"/>
      <c r="BP780" s="57"/>
      <c r="BQ780" s="57"/>
      <c r="BR780" s="57"/>
      <c r="BS780" s="57"/>
      <c r="BT780" s="57"/>
      <c r="BU780" s="57"/>
      <c r="BV780" s="57"/>
      <c r="BW780" s="57"/>
      <c r="BX780" s="57"/>
      <c r="BY780" s="57"/>
      <c r="BZ780" s="57"/>
      <c r="CA780" s="57"/>
      <c r="CB780" s="57"/>
      <c r="CC780" s="57"/>
      <c r="CD780" s="57"/>
      <c r="CE780" s="57"/>
      <c r="CF780" s="57"/>
      <c r="CG780" s="57"/>
      <c r="CH780" s="57"/>
      <c r="CI780" s="57"/>
      <c r="CJ780" s="57"/>
      <c r="CK780" s="57"/>
      <c r="CL780" s="57"/>
      <c r="CM780" s="57"/>
      <c r="CN780" s="57"/>
      <c r="CO780" s="57"/>
      <c r="CP780" s="57"/>
      <c r="CQ780" s="57"/>
      <c r="CR780" s="57"/>
      <c r="CS780" s="57"/>
      <c r="CT780" s="57"/>
      <c r="CU780" s="57"/>
      <c r="CV780" s="57"/>
      <c r="CW780" s="57"/>
      <c r="CX780" s="57"/>
      <c r="CY780" s="57"/>
      <c r="CZ780" s="57"/>
      <c r="DA780" s="57"/>
      <c r="DB780" s="57"/>
      <c r="DC780" s="57"/>
      <c r="DD780" s="57"/>
      <c r="DE780" s="57"/>
      <c r="DF780" s="57"/>
      <c r="DG780" s="57"/>
      <c r="DH780" s="57"/>
      <c r="DI780" s="57"/>
      <c r="DJ780" s="57"/>
      <c r="DK780" s="57"/>
      <c r="DL780" s="57"/>
      <c r="DM780" s="57"/>
      <c r="DN780" s="57"/>
      <c r="DO780" s="57"/>
      <c r="DP780" s="57"/>
      <c r="DQ780" s="57"/>
      <c r="DR780" s="57"/>
      <c r="DS780" s="57"/>
    </row>
    <row r="781" spans="1:123" s="3" customFormat="1" x14ac:dyDescent="0.2">
      <c r="A781" s="156"/>
      <c r="B781" s="156"/>
      <c r="C781" s="158"/>
      <c r="D781" s="159"/>
      <c r="H781" s="6"/>
      <c r="I781" s="6"/>
      <c r="J781" s="7"/>
      <c r="K781" s="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c r="AT781" s="57"/>
      <c r="AU781" s="57"/>
      <c r="AV781" s="57"/>
      <c r="AW781" s="57"/>
      <c r="AX781" s="57"/>
      <c r="AY781" s="57"/>
      <c r="AZ781" s="57"/>
      <c r="BA781" s="57"/>
      <c r="BB781" s="57"/>
      <c r="BC781" s="57"/>
      <c r="BD781" s="57"/>
      <c r="BE781" s="57"/>
      <c r="BF781" s="57"/>
      <c r="BG781" s="57"/>
      <c r="BH781" s="57"/>
      <c r="BI781" s="57"/>
      <c r="BJ781" s="57"/>
      <c r="BK781" s="57"/>
      <c r="BL781" s="57"/>
      <c r="BM781" s="57"/>
      <c r="BN781" s="57"/>
      <c r="BO781" s="57"/>
      <c r="BP781" s="57"/>
      <c r="BQ781" s="57"/>
      <c r="BR781" s="57"/>
      <c r="BS781" s="57"/>
      <c r="BT781" s="57"/>
      <c r="BU781" s="57"/>
      <c r="BV781" s="57"/>
      <c r="BW781" s="57"/>
      <c r="BX781" s="57"/>
      <c r="BY781" s="57"/>
      <c r="BZ781" s="57"/>
      <c r="CA781" s="57"/>
      <c r="CB781" s="57"/>
      <c r="CC781" s="57"/>
      <c r="CD781" s="57"/>
      <c r="CE781" s="57"/>
      <c r="CF781" s="57"/>
      <c r="CG781" s="57"/>
      <c r="CH781" s="57"/>
      <c r="CI781" s="57"/>
      <c r="CJ781" s="57"/>
      <c r="CK781" s="57"/>
      <c r="CL781" s="57"/>
      <c r="CM781" s="57"/>
      <c r="CN781" s="57"/>
      <c r="CO781" s="57"/>
      <c r="CP781" s="57"/>
      <c r="CQ781" s="57"/>
      <c r="CR781" s="57"/>
      <c r="CS781" s="57"/>
      <c r="CT781" s="57"/>
      <c r="CU781" s="57"/>
      <c r="CV781" s="57"/>
      <c r="CW781" s="57"/>
      <c r="CX781" s="57"/>
      <c r="CY781" s="57"/>
      <c r="CZ781" s="57"/>
      <c r="DA781" s="57"/>
      <c r="DB781" s="57"/>
      <c r="DC781" s="57"/>
      <c r="DD781" s="57"/>
      <c r="DE781" s="57"/>
      <c r="DF781" s="57"/>
      <c r="DG781" s="57"/>
      <c r="DH781" s="57"/>
      <c r="DI781" s="57"/>
      <c r="DJ781" s="57"/>
      <c r="DK781" s="57"/>
      <c r="DL781" s="57"/>
      <c r="DM781" s="57"/>
      <c r="DN781" s="57"/>
      <c r="DO781" s="57"/>
      <c r="DP781" s="57"/>
      <c r="DQ781" s="57"/>
      <c r="DR781" s="57"/>
      <c r="DS781" s="57"/>
    </row>
    <row r="782" spans="1:123" s="3" customFormat="1" x14ac:dyDescent="0.2">
      <c r="A782" s="160"/>
      <c r="B782" s="160" t="s">
        <v>86</v>
      </c>
      <c r="C782" s="161">
        <v>75363431.909999967</v>
      </c>
      <c r="D782" s="162">
        <v>0</v>
      </c>
      <c r="H782" s="6"/>
      <c r="I782" s="6"/>
      <c r="J782" s="7"/>
      <c r="K782" s="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c r="AT782" s="57"/>
      <c r="AU782" s="57"/>
      <c r="AV782" s="57"/>
      <c r="AW782" s="57"/>
      <c r="AX782" s="57"/>
      <c r="AY782" s="57"/>
      <c r="AZ782" s="57"/>
      <c r="BA782" s="57"/>
      <c r="BB782" s="57"/>
      <c r="BC782" s="57"/>
      <c r="BD782" s="57"/>
      <c r="BE782" s="57"/>
      <c r="BF782" s="57"/>
      <c r="BG782" s="57"/>
      <c r="BH782" s="57"/>
      <c r="BI782" s="57"/>
      <c r="BJ782" s="57"/>
      <c r="BK782" s="57"/>
      <c r="BL782" s="57"/>
      <c r="BM782" s="57"/>
      <c r="BN782" s="57"/>
      <c r="BO782" s="57"/>
      <c r="BP782" s="57"/>
      <c r="BQ782" s="57"/>
      <c r="BR782" s="57"/>
      <c r="BS782" s="57"/>
      <c r="BT782" s="57"/>
      <c r="BU782" s="57"/>
      <c r="BV782" s="57"/>
      <c r="BW782" s="57"/>
      <c r="BX782" s="57"/>
      <c r="BY782" s="57"/>
      <c r="BZ782" s="57"/>
      <c r="CA782" s="57"/>
      <c r="CB782" s="57"/>
      <c r="CC782" s="57"/>
      <c r="CD782" s="57"/>
      <c r="CE782" s="57"/>
      <c r="CF782" s="57"/>
      <c r="CG782" s="57"/>
      <c r="CH782" s="57"/>
      <c r="CI782" s="57"/>
      <c r="CJ782" s="57"/>
      <c r="CK782" s="57"/>
      <c r="CL782" s="57"/>
      <c r="CM782" s="57"/>
      <c r="CN782" s="57"/>
      <c r="CO782" s="57"/>
      <c r="CP782" s="57"/>
      <c r="CQ782" s="57"/>
      <c r="CR782" s="57"/>
      <c r="CS782" s="57"/>
      <c r="CT782" s="57"/>
      <c r="CU782" s="57"/>
      <c r="CV782" s="57"/>
      <c r="CW782" s="57"/>
      <c r="CX782" s="57"/>
      <c r="CY782" s="57"/>
      <c r="CZ782" s="57"/>
      <c r="DA782" s="57"/>
      <c r="DB782" s="57"/>
      <c r="DC782" s="57"/>
      <c r="DD782" s="57"/>
      <c r="DE782" s="57"/>
      <c r="DF782" s="57"/>
      <c r="DG782" s="57"/>
      <c r="DH782" s="57"/>
      <c r="DI782" s="57"/>
      <c r="DJ782" s="57"/>
      <c r="DK782" s="57"/>
      <c r="DL782" s="57"/>
      <c r="DM782" s="57"/>
      <c r="DN782" s="57"/>
      <c r="DO782" s="57"/>
      <c r="DP782" s="57"/>
      <c r="DQ782" s="57"/>
      <c r="DR782" s="57"/>
      <c r="DS782" s="57"/>
    </row>
    <row r="783" spans="1:123" s="3" customFormat="1" x14ac:dyDescent="0.2">
      <c r="A783" s="38"/>
      <c r="B783" s="38"/>
      <c r="C783" s="163"/>
      <c r="D783" s="164"/>
      <c r="H783" s="6"/>
      <c r="I783" s="6"/>
      <c r="J783" s="7"/>
      <c r="K783" s="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c r="AW783" s="57"/>
      <c r="AX783" s="57"/>
      <c r="AY783" s="57"/>
      <c r="AZ783" s="57"/>
      <c r="BA783" s="57"/>
      <c r="BB783" s="57"/>
      <c r="BC783" s="57"/>
      <c r="BD783" s="57"/>
      <c r="BE783" s="57"/>
      <c r="BF783" s="57"/>
      <c r="BG783" s="57"/>
      <c r="BH783" s="57"/>
      <c r="BI783" s="57"/>
      <c r="BJ783" s="57"/>
      <c r="BK783" s="57"/>
      <c r="BL783" s="57"/>
      <c r="BM783" s="57"/>
      <c r="BN783" s="57"/>
      <c r="BO783" s="57"/>
      <c r="BP783" s="57"/>
      <c r="BQ783" s="57"/>
      <c r="BR783" s="57"/>
      <c r="BS783" s="57"/>
      <c r="BT783" s="57"/>
      <c r="BU783" s="57"/>
      <c r="BV783" s="57"/>
      <c r="BW783" s="57"/>
      <c r="BX783" s="57"/>
      <c r="BY783" s="57"/>
      <c r="BZ783" s="57"/>
      <c r="CA783" s="57"/>
      <c r="CB783" s="57"/>
      <c r="CC783" s="57"/>
      <c r="CD783" s="57"/>
      <c r="CE783" s="57"/>
      <c r="CF783" s="57"/>
      <c r="CG783" s="57"/>
      <c r="CH783" s="57"/>
      <c r="CI783" s="57"/>
      <c r="CJ783" s="57"/>
      <c r="CK783" s="57"/>
      <c r="CL783" s="57"/>
      <c r="CM783" s="57"/>
      <c r="CN783" s="57"/>
      <c r="CO783" s="57"/>
      <c r="CP783" s="57"/>
      <c r="CQ783" s="57"/>
      <c r="CR783" s="57"/>
      <c r="CS783" s="57"/>
      <c r="CT783" s="57"/>
      <c r="CU783" s="57"/>
      <c r="CV783" s="57"/>
      <c r="CW783" s="57"/>
      <c r="CX783" s="57"/>
      <c r="CY783" s="57"/>
      <c r="CZ783" s="57"/>
      <c r="DA783" s="57"/>
      <c r="DB783" s="57"/>
      <c r="DC783" s="57"/>
      <c r="DD783" s="57"/>
      <c r="DE783" s="57"/>
      <c r="DF783" s="57"/>
      <c r="DG783" s="57"/>
      <c r="DH783" s="57"/>
      <c r="DI783" s="57"/>
      <c r="DJ783" s="57"/>
      <c r="DK783" s="57"/>
      <c r="DL783" s="57"/>
      <c r="DM783" s="57"/>
      <c r="DN783" s="57"/>
      <c r="DO783" s="57"/>
      <c r="DP783" s="57"/>
      <c r="DQ783" s="57"/>
      <c r="DR783" s="57"/>
      <c r="DS783" s="57"/>
    </row>
    <row r="784" spans="1:123" s="3" customFormat="1" x14ac:dyDescent="0.2">
      <c r="A784" s="38"/>
      <c r="B784" s="38"/>
      <c r="C784" s="163"/>
      <c r="D784" s="164"/>
      <c r="H784" s="6"/>
      <c r="I784" s="6"/>
      <c r="J784" s="7"/>
      <c r="K784" s="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c r="AT784" s="57"/>
      <c r="AU784" s="57"/>
      <c r="AV784" s="57"/>
      <c r="AW784" s="57"/>
      <c r="AX784" s="57"/>
      <c r="AY784" s="57"/>
      <c r="AZ784" s="57"/>
      <c r="BA784" s="57"/>
      <c r="BB784" s="57"/>
      <c r="BC784" s="57"/>
      <c r="BD784" s="57"/>
      <c r="BE784" s="57"/>
      <c r="BF784" s="57"/>
      <c r="BG784" s="57"/>
      <c r="BH784" s="57"/>
      <c r="BI784" s="57"/>
      <c r="BJ784" s="57"/>
      <c r="BK784" s="57"/>
      <c r="BL784" s="57"/>
      <c r="BM784" s="57"/>
      <c r="BN784" s="57"/>
      <c r="BO784" s="57"/>
      <c r="BP784" s="57"/>
      <c r="BQ784" s="57"/>
      <c r="BR784" s="57"/>
      <c r="BS784" s="57"/>
      <c r="BT784" s="57"/>
      <c r="BU784" s="57"/>
      <c r="BV784" s="57"/>
      <c r="BW784" s="57"/>
      <c r="BX784" s="57"/>
      <c r="BY784" s="57"/>
      <c r="BZ784" s="57"/>
      <c r="CA784" s="57"/>
      <c r="CB784" s="57"/>
      <c r="CC784" s="57"/>
      <c r="CD784" s="57"/>
      <c r="CE784" s="57"/>
      <c r="CF784" s="57"/>
      <c r="CG784" s="57"/>
      <c r="CH784" s="57"/>
      <c r="CI784" s="57"/>
      <c r="CJ784" s="57"/>
      <c r="CK784" s="57"/>
      <c r="CL784" s="57"/>
      <c r="CM784" s="57"/>
      <c r="CN784" s="57"/>
      <c r="CO784" s="57"/>
      <c r="CP784" s="57"/>
      <c r="CQ784" s="57"/>
      <c r="CR784" s="57"/>
      <c r="CS784" s="57"/>
      <c r="CT784" s="57"/>
      <c r="CU784" s="57"/>
      <c r="CV784" s="57"/>
      <c r="CW784" s="57"/>
      <c r="CX784" s="57"/>
      <c r="CY784" s="57"/>
      <c r="CZ784" s="57"/>
      <c r="DA784" s="57"/>
      <c r="DB784" s="57"/>
      <c r="DC784" s="57"/>
      <c r="DD784" s="57"/>
      <c r="DE784" s="57"/>
      <c r="DF784" s="57"/>
      <c r="DG784" s="57"/>
      <c r="DH784" s="57"/>
      <c r="DI784" s="57"/>
      <c r="DJ784" s="57"/>
      <c r="DK784" s="57"/>
      <c r="DL784" s="57"/>
      <c r="DM784" s="57"/>
      <c r="DN784" s="57"/>
      <c r="DO784" s="57"/>
      <c r="DP784" s="57"/>
      <c r="DQ784" s="57"/>
      <c r="DR784" s="57"/>
      <c r="DS784" s="57"/>
    </row>
    <row r="785" spans="1:123" s="3" customFormat="1" x14ac:dyDescent="0.2">
      <c r="A785" s="149" t="s">
        <v>168</v>
      </c>
      <c r="B785" s="150"/>
      <c r="C785" s="151"/>
      <c r="D785" s="152" t="s">
        <v>166</v>
      </c>
      <c r="H785" s="6"/>
      <c r="I785" s="6"/>
      <c r="J785" s="7"/>
      <c r="K785" s="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c r="AT785" s="57"/>
      <c r="AU785" s="57"/>
      <c r="AV785" s="57"/>
      <c r="AW785" s="57"/>
      <c r="AX785" s="57"/>
      <c r="AY785" s="57"/>
      <c r="AZ785" s="57"/>
      <c r="BA785" s="57"/>
      <c r="BB785" s="57"/>
      <c r="BC785" s="57"/>
      <c r="BD785" s="57"/>
      <c r="BE785" s="57"/>
      <c r="BF785" s="57"/>
      <c r="BG785" s="57"/>
      <c r="BH785" s="57"/>
      <c r="BI785" s="57"/>
      <c r="BJ785" s="57"/>
      <c r="BK785" s="57"/>
      <c r="BL785" s="57"/>
      <c r="BM785" s="57"/>
      <c r="BN785" s="57"/>
      <c r="BO785" s="57"/>
      <c r="BP785" s="57"/>
      <c r="BQ785" s="57"/>
      <c r="BR785" s="57"/>
      <c r="BS785" s="57"/>
      <c r="BT785" s="57"/>
      <c r="BU785" s="57"/>
      <c r="BV785" s="57"/>
      <c r="BW785" s="57"/>
      <c r="BX785" s="57"/>
      <c r="BY785" s="57"/>
      <c r="BZ785" s="57"/>
      <c r="CA785" s="57"/>
      <c r="CB785" s="57"/>
      <c r="CC785" s="57"/>
      <c r="CD785" s="57"/>
      <c r="CE785" s="57"/>
      <c r="CF785" s="57"/>
      <c r="CG785" s="57"/>
      <c r="CH785" s="57"/>
      <c r="CI785" s="57"/>
      <c r="CJ785" s="57"/>
      <c r="CK785" s="57"/>
      <c r="CL785" s="57"/>
      <c r="CM785" s="57"/>
      <c r="CN785" s="57"/>
      <c r="CO785" s="57"/>
      <c r="CP785" s="57"/>
      <c r="CQ785" s="57"/>
      <c r="CR785" s="57"/>
      <c r="CS785" s="57"/>
      <c r="CT785" s="57"/>
      <c r="CU785" s="57"/>
      <c r="CV785" s="57"/>
      <c r="CW785" s="57"/>
      <c r="CX785" s="57"/>
      <c r="CY785" s="57"/>
      <c r="CZ785" s="57"/>
      <c r="DA785" s="57"/>
      <c r="DB785" s="57"/>
      <c r="DC785" s="57"/>
      <c r="DD785" s="57"/>
      <c r="DE785" s="57"/>
      <c r="DF785" s="57"/>
      <c r="DG785" s="57"/>
      <c r="DH785" s="57"/>
      <c r="DI785" s="57"/>
      <c r="DJ785" s="57"/>
      <c r="DK785" s="57"/>
      <c r="DL785" s="57"/>
      <c r="DM785" s="57"/>
      <c r="DN785" s="57"/>
      <c r="DO785" s="57"/>
      <c r="DP785" s="57"/>
      <c r="DQ785" s="57"/>
      <c r="DR785" s="57"/>
      <c r="DS785" s="57"/>
    </row>
    <row r="786" spans="1:123" s="3" customFormat="1" x14ac:dyDescent="0.2">
      <c r="A786" s="153"/>
      <c r="B786" s="153"/>
      <c r="C786" s="154"/>
      <c r="D786" s="155"/>
      <c r="H786" s="6"/>
      <c r="I786" s="6"/>
      <c r="J786" s="7"/>
      <c r="K786" s="7"/>
      <c r="L786" s="57"/>
      <c r="M786" s="57"/>
      <c r="N786" s="57"/>
      <c r="O786" s="57"/>
      <c r="P786" s="57"/>
      <c r="Q786" s="57"/>
      <c r="R786" s="57"/>
      <c r="S786" s="57"/>
      <c r="T786" s="57"/>
      <c r="U786" s="57"/>
      <c r="V786" s="57"/>
      <c r="W786" s="57"/>
      <c r="X786" s="57"/>
      <c r="Y786" s="57"/>
      <c r="Z786" s="57"/>
      <c r="AA786" s="57"/>
      <c r="AB786" s="57"/>
      <c r="AC786" s="57"/>
      <c r="AD786" s="57"/>
      <c r="AE786" s="57"/>
      <c r="AF786" s="57"/>
      <c r="AG786" s="57"/>
      <c r="AH786" s="57"/>
      <c r="AI786" s="57"/>
      <c r="AJ786" s="57"/>
      <c r="AK786" s="57"/>
      <c r="AL786" s="57"/>
      <c r="AM786" s="57"/>
      <c r="AN786" s="57"/>
      <c r="AO786" s="57"/>
      <c r="AP786" s="57"/>
      <c r="AQ786" s="57"/>
      <c r="AR786" s="57"/>
      <c r="AS786" s="57"/>
      <c r="AT786" s="57"/>
      <c r="AU786" s="57"/>
      <c r="AV786" s="57"/>
      <c r="AW786" s="57"/>
      <c r="AX786" s="57"/>
      <c r="AY786" s="57"/>
      <c r="AZ786" s="57"/>
      <c r="BA786" s="57"/>
      <c r="BB786" s="57"/>
      <c r="BC786" s="57"/>
      <c r="BD786" s="57"/>
      <c r="BE786" s="57"/>
      <c r="BF786" s="57"/>
      <c r="BG786" s="57"/>
      <c r="BH786" s="57"/>
      <c r="BI786" s="57"/>
      <c r="BJ786" s="57"/>
      <c r="BK786" s="57"/>
      <c r="BL786" s="57"/>
      <c r="BM786" s="57"/>
      <c r="BN786" s="57"/>
      <c r="BO786" s="57"/>
      <c r="BP786" s="57"/>
      <c r="BQ786" s="57"/>
      <c r="BR786" s="57"/>
      <c r="BS786" s="57"/>
      <c r="BT786" s="57"/>
      <c r="BU786" s="57"/>
      <c r="BV786" s="57"/>
      <c r="BW786" s="57"/>
      <c r="BX786" s="57"/>
      <c r="BY786" s="57"/>
      <c r="BZ786" s="57"/>
      <c r="CA786" s="57"/>
      <c r="CB786" s="57"/>
      <c r="CC786" s="57"/>
      <c r="CD786" s="57"/>
      <c r="CE786" s="57"/>
      <c r="CF786" s="57"/>
      <c r="CG786" s="57"/>
      <c r="CH786" s="57"/>
      <c r="CI786" s="57"/>
      <c r="CJ786" s="57"/>
      <c r="CK786" s="57"/>
      <c r="CL786" s="57"/>
      <c r="CM786" s="57"/>
      <c r="CN786" s="57"/>
      <c r="CO786" s="57"/>
      <c r="CP786" s="57"/>
      <c r="CQ786" s="57"/>
      <c r="CR786" s="57"/>
      <c r="CS786" s="57"/>
      <c r="CT786" s="57"/>
      <c r="CU786" s="57"/>
      <c r="CV786" s="57"/>
      <c r="CW786" s="57"/>
      <c r="CX786" s="57"/>
      <c r="CY786" s="57"/>
      <c r="CZ786" s="57"/>
      <c r="DA786" s="57"/>
      <c r="DB786" s="57"/>
      <c r="DC786" s="57"/>
      <c r="DD786" s="57"/>
      <c r="DE786" s="57"/>
      <c r="DF786" s="57"/>
      <c r="DG786" s="57"/>
      <c r="DH786" s="57"/>
      <c r="DI786" s="57"/>
      <c r="DJ786" s="57"/>
      <c r="DK786" s="57"/>
      <c r="DL786" s="57"/>
      <c r="DM786" s="57"/>
      <c r="DN786" s="57"/>
      <c r="DO786" s="57"/>
      <c r="DP786" s="57"/>
      <c r="DQ786" s="57"/>
      <c r="DR786" s="57"/>
      <c r="DS786" s="57"/>
    </row>
    <row r="787" spans="1:123" s="3" customFormat="1" x14ac:dyDescent="0.2">
      <c r="A787" s="11" t="s">
        <v>2</v>
      </c>
      <c r="B787" s="12" t="s">
        <v>3</v>
      </c>
      <c r="C787" s="86" t="s">
        <v>83</v>
      </c>
      <c r="D787" s="106" t="s">
        <v>167</v>
      </c>
      <c r="H787" s="6"/>
      <c r="I787" s="6"/>
      <c r="J787" s="7"/>
      <c r="K787" s="7"/>
      <c r="L787" s="57"/>
      <c r="M787" s="57"/>
      <c r="N787" s="57"/>
      <c r="O787" s="57"/>
      <c r="P787" s="57"/>
      <c r="Q787" s="57"/>
      <c r="R787" s="57"/>
      <c r="S787" s="57"/>
      <c r="T787" s="57"/>
      <c r="U787" s="57"/>
      <c r="V787" s="57"/>
      <c r="W787" s="57"/>
      <c r="X787" s="57"/>
      <c r="Y787" s="57"/>
      <c r="Z787" s="57"/>
      <c r="AA787" s="57"/>
      <c r="AB787" s="57"/>
      <c r="AC787" s="57"/>
      <c r="AD787" s="57"/>
      <c r="AE787" s="57"/>
      <c r="AF787" s="57"/>
      <c r="AG787" s="57"/>
      <c r="AH787" s="57"/>
      <c r="AI787" s="57"/>
      <c r="AJ787" s="57"/>
      <c r="AK787" s="57"/>
      <c r="AL787" s="57"/>
      <c r="AM787" s="57"/>
      <c r="AN787" s="57"/>
      <c r="AO787" s="57"/>
      <c r="AP787" s="57"/>
      <c r="AQ787" s="57"/>
      <c r="AR787" s="57"/>
      <c r="AS787" s="57"/>
      <c r="AT787" s="57"/>
      <c r="AU787" s="57"/>
      <c r="AV787" s="57"/>
      <c r="AW787" s="57"/>
      <c r="AX787" s="57"/>
      <c r="AY787" s="57"/>
      <c r="AZ787" s="57"/>
      <c r="BA787" s="57"/>
      <c r="BB787" s="57"/>
      <c r="BC787" s="57"/>
      <c r="BD787" s="57"/>
      <c r="BE787" s="57"/>
      <c r="BF787" s="57"/>
      <c r="BG787" s="57"/>
      <c r="BH787" s="57"/>
      <c r="BI787" s="57"/>
      <c r="BJ787" s="57"/>
      <c r="BK787" s="57"/>
      <c r="BL787" s="57"/>
      <c r="BM787" s="57"/>
      <c r="BN787" s="57"/>
      <c r="BO787" s="57"/>
      <c r="BP787" s="57"/>
      <c r="BQ787" s="57"/>
      <c r="BR787" s="57"/>
      <c r="BS787" s="57"/>
      <c r="BT787" s="57"/>
      <c r="BU787" s="57"/>
      <c r="BV787" s="57"/>
      <c r="BW787" s="57"/>
      <c r="BX787" s="57"/>
      <c r="BY787" s="57"/>
      <c r="BZ787" s="57"/>
      <c r="CA787" s="57"/>
      <c r="CB787" s="57"/>
      <c r="CC787" s="57"/>
      <c r="CD787" s="57"/>
      <c r="CE787" s="57"/>
      <c r="CF787" s="57"/>
      <c r="CG787" s="57"/>
      <c r="CH787" s="57"/>
      <c r="CI787" s="57"/>
      <c r="CJ787" s="57"/>
      <c r="CK787" s="57"/>
      <c r="CL787" s="57"/>
      <c r="CM787" s="57"/>
      <c r="CN787" s="57"/>
      <c r="CO787" s="57"/>
      <c r="CP787" s="57"/>
      <c r="CQ787" s="57"/>
      <c r="CR787" s="57"/>
      <c r="CS787" s="57"/>
      <c r="CT787" s="57"/>
      <c r="CU787" s="57"/>
      <c r="CV787" s="57"/>
      <c r="CW787" s="57"/>
      <c r="CX787" s="57"/>
      <c r="CY787" s="57"/>
      <c r="CZ787" s="57"/>
      <c r="DA787" s="57"/>
      <c r="DB787" s="57"/>
      <c r="DC787" s="57"/>
      <c r="DD787" s="57"/>
      <c r="DE787" s="57"/>
      <c r="DF787" s="57"/>
      <c r="DG787" s="57"/>
      <c r="DH787" s="57"/>
      <c r="DI787" s="57"/>
      <c r="DJ787" s="57"/>
      <c r="DK787" s="57"/>
      <c r="DL787" s="57"/>
      <c r="DM787" s="57"/>
      <c r="DN787" s="57"/>
      <c r="DO787" s="57"/>
      <c r="DP787" s="57"/>
      <c r="DQ787" s="57"/>
      <c r="DR787" s="57"/>
      <c r="DS787" s="57"/>
    </row>
    <row r="788" spans="1:123" s="3" customFormat="1" x14ac:dyDescent="0.2">
      <c r="A788" s="156">
        <v>124115111</v>
      </c>
      <c r="B788" s="157" t="s">
        <v>468</v>
      </c>
      <c r="C788" s="158">
        <v>3068465.62</v>
      </c>
      <c r="D788" s="234"/>
      <c r="H788" s="6"/>
      <c r="I788" s="6"/>
      <c r="J788" s="7"/>
      <c r="K788" s="7"/>
      <c r="L788" s="57"/>
      <c r="M788" s="57"/>
      <c r="N788" s="57"/>
      <c r="O788" s="57"/>
      <c r="P788" s="57"/>
      <c r="Q788" s="57"/>
      <c r="R788" s="57"/>
      <c r="S788" s="57"/>
      <c r="T788" s="57"/>
      <c r="U788" s="57"/>
      <c r="V788" s="57"/>
      <c r="W788" s="57"/>
      <c r="X788" s="57"/>
      <c r="Y788" s="57"/>
      <c r="Z788" s="57"/>
      <c r="AA788" s="57"/>
      <c r="AB788" s="57"/>
      <c r="AC788" s="57"/>
      <c r="AD788" s="57"/>
      <c r="AE788" s="57"/>
      <c r="AF788" s="57"/>
      <c r="AG788" s="57"/>
      <c r="AH788" s="57"/>
      <c r="AI788" s="57"/>
      <c r="AJ788" s="57"/>
      <c r="AK788" s="57"/>
      <c r="AL788" s="57"/>
      <c r="AM788" s="57"/>
      <c r="AN788" s="57"/>
      <c r="AO788" s="57"/>
      <c r="AP788" s="57"/>
      <c r="AQ788" s="57"/>
      <c r="AR788" s="57"/>
      <c r="AS788" s="57"/>
      <c r="AT788" s="57"/>
      <c r="AU788" s="57"/>
      <c r="AV788" s="57"/>
      <c r="AW788" s="57"/>
      <c r="AX788" s="57"/>
      <c r="AY788" s="57"/>
      <c r="AZ788" s="57"/>
      <c r="BA788" s="57"/>
      <c r="BB788" s="57"/>
      <c r="BC788" s="57"/>
      <c r="BD788" s="57"/>
      <c r="BE788" s="57"/>
      <c r="BF788" s="57"/>
      <c r="BG788" s="57"/>
      <c r="BH788" s="57"/>
      <c r="BI788" s="57"/>
      <c r="BJ788" s="57"/>
      <c r="BK788" s="57"/>
      <c r="BL788" s="57"/>
      <c r="BM788" s="57"/>
      <c r="BN788" s="57"/>
      <c r="BO788" s="57"/>
      <c r="BP788" s="57"/>
      <c r="BQ788" s="57"/>
      <c r="BR788" s="57"/>
      <c r="BS788" s="57"/>
      <c r="BT788" s="57"/>
      <c r="BU788" s="57"/>
      <c r="BV788" s="57"/>
      <c r="BW788" s="57"/>
      <c r="BX788" s="57"/>
      <c r="BY788" s="57"/>
      <c r="BZ788" s="57"/>
      <c r="CA788" s="57"/>
      <c r="CB788" s="57"/>
      <c r="CC788" s="57"/>
      <c r="CD788" s="57"/>
      <c r="CE788" s="57"/>
      <c r="CF788" s="57"/>
      <c r="CG788" s="57"/>
      <c r="CH788" s="57"/>
      <c r="CI788" s="57"/>
      <c r="CJ788" s="57"/>
      <c r="CK788" s="57"/>
      <c r="CL788" s="57"/>
      <c r="CM788" s="57"/>
      <c r="CN788" s="57"/>
      <c r="CO788" s="57"/>
      <c r="CP788" s="57"/>
      <c r="CQ788" s="57"/>
      <c r="CR788" s="57"/>
      <c r="CS788" s="57"/>
      <c r="CT788" s="57"/>
      <c r="CU788" s="57"/>
      <c r="CV788" s="57"/>
      <c r="CW788" s="57"/>
      <c r="CX788" s="57"/>
      <c r="CY788" s="57"/>
      <c r="CZ788" s="57"/>
      <c r="DA788" s="57"/>
      <c r="DB788" s="57"/>
      <c r="DC788" s="57"/>
      <c r="DD788" s="57"/>
      <c r="DE788" s="57"/>
      <c r="DF788" s="57"/>
      <c r="DG788" s="57"/>
      <c r="DH788" s="57"/>
      <c r="DI788" s="57"/>
      <c r="DJ788" s="57"/>
      <c r="DK788" s="57"/>
      <c r="DL788" s="57"/>
      <c r="DM788" s="57"/>
      <c r="DN788" s="57"/>
      <c r="DO788" s="57"/>
      <c r="DP788" s="57"/>
      <c r="DQ788" s="57"/>
      <c r="DR788" s="57"/>
      <c r="DS788" s="57"/>
    </row>
    <row r="789" spans="1:123" s="3" customFormat="1" x14ac:dyDescent="0.2">
      <c r="A789" s="156">
        <v>124125121</v>
      </c>
      <c r="B789" s="157" t="s">
        <v>469</v>
      </c>
      <c r="C789" s="158">
        <v>372375.62</v>
      </c>
      <c r="D789" s="234"/>
      <c r="H789" s="6"/>
      <c r="I789" s="6"/>
      <c r="J789" s="7"/>
      <c r="K789" s="7"/>
      <c r="L789" s="57"/>
      <c r="M789" s="57"/>
      <c r="N789" s="57"/>
      <c r="O789" s="57"/>
      <c r="P789" s="57"/>
      <c r="Q789" s="57"/>
      <c r="R789" s="57"/>
      <c r="S789" s="57"/>
      <c r="T789" s="57"/>
      <c r="U789" s="57"/>
      <c r="V789" s="57"/>
      <c r="W789" s="57"/>
      <c r="X789" s="57"/>
      <c r="Y789" s="57"/>
      <c r="Z789" s="57"/>
      <c r="AA789" s="57"/>
      <c r="AB789" s="57"/>
      <c r="AC789" s="57"/>
      <c r="AD789" s="57"/>
      <c r="AE789" s="57"/>
      <c r="AF789" s="57"/>
      <c r="AG789" s="57"/>
      <c r="AH789" s="57"/>
      <c r="AI789" s="57"/>
      <c r="AJ789" s="57"/>
      <c r="AK789" s="57"/>
      <c r="AL789" s="57"/>
      <c r="AM789" s="57"/>
      <c r="AN789" s="57"/>
      <c r="AO789" s="57"/>
      <c r="AP789" s="57"/>
      <c r="AQ789" s="57"/>
      <c r="AR789" s="57"/>
      <c r="AS789" s="57"/>
      <c r="AT789" s="57"/>
      <c r="AU789" s="57"/>
      <c r="AV789" s="57"/>
      <c r="AW789" s="57"/>
      <c r="AX789" s="57"/>
      <c r="AY789" s="57"/>
      <c r="AZ789" s="57"/>
      <c r="BA789" s="57"/>
      <c r="BB789" s="57"/>
      <c r="BC789" s="57"/>
      <c r="BD789" s="57"/>
      <c r="BE789" s="57"/>
      <c r="BF789" s="57"/>
      <c r="BG789" s="57"/>
      <c r="BH789" s="57"/>
      <c r="BI789" s="57"/>
      <c r="BJ789" s="57"/>
      <c r="BK789" s="57"/>
      <c r="BL789" s="57"/>
      <c r="BM789" s="57"/>
      <c r="BN789" s="57"/>
      <c r="BO789" s="57"/>
      <c r="BP789" s="57"/>
      <c r="BQ789" s="57"/>
      <c r="BR789" s="57"/>
      <c r="BS789" s="57"/>
      <c r="BT789" s="57"/>
      <c r="BU789" s="57"/>
      <c r="BV789" s="57"/>
      <c r="BW789" s="57"/>
      <c r="BX789" s="57"/>
      <c r="BY789" s="57"/>
      <c r="BZ789" s="57"/>
      <c r="CA789" s="57"/>
      <c r="CB789" s="57"/>
      <c r="CC789" s="57"/>
      <c r="CD789" s="57"/>
      <c r="CE789" s="57"/>
      <c r="CF789" s="57"/>
      <c r="CG789" s="57"/>
      <c r="CH789" s="57"/>
      <c r="CI789" s="57"/>
      <c r="CJ789" s="57"/>
      <c r="CK789" s="57"/>
      <c r="CL789" s="57"/>
      <c r="CM789" s="57"/>
      <c r="CN789" s="57"/>
      <c r="CO789" s="57"/>
      <c r="CP789" s="57"/>
      <c r="CQ789" s="57"/>
      <c r="CR789" s="57"/>
      <c r="CS789" s="57"/>
      <c r="CT789" s="57"/>
      <c r="CU789" s="57"/>
      <c r="CV789" s="57"/>
      <c r="CW789" s="57"/>
      <c r="CX789" s="57"/>
      <c r="CY789" s="57"/>
      <c r="CZ789" s="57"/>
      <c r="DA789" s="57"/>
      <c r="DB789" s="57"/>
      <c r="DC789" s="57"/>
      <c r="DD789" s="57"/>
      <c r="DE789" s="57"/>
      <c r="DF789" s="57"/>
      <c r="DG789" s="57"/>
      <c r="DH789" s="57"/>
      <c r="DI789" s="57"/>
      <c r="DJ789" s="57"/>
      <c r="DK789" s="57"/>
      <c r="DL789" s="57"/>
      <c r="DM789" s="57"/>
      <c r="DN789" s="57"/>
      <c r="DO789" s="57"/>
      <c r="DP789" s="57"/>
      <c r="DQ789" s="57"/>
      <c r="DR789" s="57"/>
      <c r="DS789" s="57"/>
    </row>
    <row r="790" spans="1:123" s="3" customFormat="1" x14ac:dyDescent="0.2">
      <c r="A790" s="156">
        <v>124135151</v>
      </c>
      <c r="B790" s="157" t="s">
        <v>470</v>
      </c>
      <c r="C790" s="158">
        <v>9462624.3399999999</v>
      </c>
      <c r="D790" s="234"/>
      <c r="H790" s="6"/>
      <c r="I790" s="6"/>
      <c r="J790" s="7"/>
      <c r="K790" s="7"/>
      <c r="L790" s="57"/>
      <c r="M790" s="57"/>
      <c r="N790" s="57"/>
      <c r="O790" s="57"/>
      <c r="P790" s="57"/>
      <c r="Q790" s="57"/>
      <c r="R790" s="57"/>
      <c r="S790" s="57"/>
      <c r="T790" s="57"/>
      <c r="U790" s="57"/>
      <c r="V790" s="57"/>
      <c r="W790" s="57"/>
      <c r="X790" s="57"/>
      <c r="Y790" s="57"/>
      <c r="Z790" s="57"/>
      <c r="AA790" s="57"/>
      <c r="AB790" s="57"/>
      <c r="AC790" s="57"/>
      <c r="AD790" s="57"/>
      <c r="AE790" s="57"/>
      <c r="AF790" s="57"/>
      <c r="AG790" s="57"/>
      <c r="AH790" s="57"/>
      <c r="AI790" s="57"/>
      <c r="AJ790" s="57"/>
      <c r="AK790" s="57"/>
      <c r="AL790" s="57"/>
      <c r="AM790" s="57"/>
      <c r="AN790" s="57"/>
      <c r="AO790" s="57"/>
      <c r="AP790" s="57"/>
      <c r="AQ790" s="57"/>
      <c r="AR790" s="57"/>
      <c r="AS790" s="57"/>
      <c r="AT790" s="57"/>
      <c r="AU790" s="57"/>
      <c r="AV790" s="57"/>
      <c r="AW790" s="57"/>
      <c r="AX790" s="57"/>
      <c r="AY790" s="57"/>
      <c r="AZ790" s="57"/>
      <c r="BA790" s="57"/>
      <c r="BB790" s="57"/>
      <c r="BC790" s="57"/>
      <c r="BD790" s="57"/>
      <c r="BE790" s="57"/>
      <c r="BF790" s="57"/>
      <c r="BG790" s="57"/>
      <c r="BH790" s="57"/>
      <c r="BI790" s="57"/>
      <c r="BJ790" s="57"/>
      <c r="BK790" s="57"/>
      <c r="BL790" s="57"/>
      <c r="BM790" s="57"/>
      <c r="BN790" s="57"/>
      <c r="BO790" s="57"/>
      <c r="BP790" s="57"/>
      <c r="BQ790" s="57"/>
      <c r="BR790" s="57"/>
      <c r="BS790" s="57"/>
      <c r="BT790" s="57"/>
      <c r="BU790" s="57"/>
      <c r="BV790" s="57"/>
      <c r="BW790" s="57"/>
      <c r="BX790" s="57"/>
      <c r="BY790" s="57"/>
      <c r="BZ790" s="57"/>
      <c r="CA790" s="57"/>
      <c r="CB790" s="57"/>
      <c r="CC790" s="57"/>
      <c r="CD790" s="57"/>
      <c r="CE790" s="57"/>
      <c r="CF790" s="57"/>
      <c r="CG790" s="57"/>
      <c r="CH790" s="57"/>
      <c r="CI790" s="57"/>
      <c r="CJ790" s="57"/>
      <c r="CK790" s="57"/>
      <c r="CL790" s="57"/>
      <c r="CM790" s="57"/>
      <c r="CN790" s="57"/>
      <c r="CO790" s="57"/>
      <c r="CP790" s="57"/>
      <c r="CQ790" s="57"/>
      <c r="CR790" s="57"/>
      <c r="CS790" s="57"/>
      <c r="CT790" s="57"/>
      <c r="CU790" s="57"/>
      <c r="CV790" s="57"/>
      <c r="CW790" s="57"/>
      <c r="CX790" s="57"/>
      <c r="CY790" s="57"/>
      <c r="CZ790" s="57"/>
      <c r="DA790" s="57"/>
      <c r="DB790" s="57"/>
      <c r="DC790" s="57"/>
      <c r="DD790" s="57"/>
      <c r="DE790" s="57"/>
      <c r="DF790" s="57"/>
      <c r="DG790" s="57"/>
      <c r="DH790" s="57"/>
      <c r="DI790" s="57"/>
      <c r="DJ790" s="57"/>
      <c r="DK790" s="57"/>
      <c r="DL790" s="57"/>
      <c r="DM790" s="57"/>
      <c r="DN790" s="57"/>
      <c r="DO790" s="57"/>
      <c r="DP790" s="57"/>
      <c r="DQ790" s="57"/>
      <c r="DR790" s="57"/>
      <c r="DS790" s="57"/>
    </row>
    <row r="791" spans="1:123" s="3" customFormat="1" x14ac:dyDescent="0.2">
      <c r="A791" s="156">
        <v>124195191</v>
      </c>
      <c r="B791" s="157" t="s">
        <v>471</v>
      </c>
      <c r="C791" s="158">
        <v>1699765.87</v>
      </c>
      <c r="D791" s="234"/>
      <c r="H791" s="6"/>
      <c r="I791" s="6"/>
      <c r="J791" s="7"/>
      <c r="K791" s="7"/>
      <c r="L791" s="57"/>
      <c r="M791" s="57"/>
      <c r="N791" s="57"/>
      <c r="O791" s="57"/>
      <c r="P791" s="57"/>
      <c r="Q791" s="57"/>
      <c r="R791" s="57"/>
      <c r="S791" s="57"/>
      <c r="T791" s="57"/>
      <c r="U791" s="57"/>
      <c r="V791" s="57"/>
      <c r="W791" s="57"/>
      <c r="X791" s="57"/>
      <c r="Y791" s="57"/>
      <c r="Z791" s="57"/>
      <c r="AA791" s="57"/>
      <c r="AB791" s="57"/>
      <c r="AC791" s="57"/>
      <c r="AD791" s="57"/>
      <c r="AE791" s="57"/>
      <c r="AF791" s="57"/>
      <c r="AG791" s="57"/>
      <c r="AH791" s="57"/>
      <c r="AI791" s="57"/>
      <c r="AJ791" s="57"/>
      <c r="AK791" s="57"/>
      <c r="AL791" s="57"/>
      <c r="AM791" s="57"/>
      <c r="AN791" s="57"/>
      <c r="AO791" s="57"/>
      <c r="AP791" s="57"/>
      <c r="AQ791" s="57"/>
      <c r="AR791" s="57"/>
      <c r="AS791" s="57"/>
      <c r="AT791" s="57"/>
      <c r="AU791" s="57"/>
      <c r="AV791" s="57"/>
      <c r="AW791" s="57"/>
      <c r="AX791" s="57"/>
      <c r="AY791" s="57"/>
      <c r="AZ791" s="57"/>
      <c r="BA791" s="57"/>
      <c r="BB791" s="57"/>
      <c r="BC791" s="57"/>
      <c r="BD791" s="57"/>
      <c r="BE791" s="57"/>
      <c r="BF791" s="57"/>
      <c r="BG791" s="57"/>
      <c r="BH791" s="57"/>
      <c r="BI791" s="57"/>
      <c r="BJ791" s="57"/>
      <c r="BK791" s="57"/>
      <c r="BL791" s="57"/>
      <c r="BM791" s="57"/>
      <c r="BN791" s="57"/>
      <c r="BO791" s="57"/>
      <c r="BP791" s="57"/>
      <c r="BQ791" s="57"/>
      <c r="BR791" s="57"/>
      <c r="BS791" s="57"/>
      <c r="BT791" s="57"/>
      <c r="BU791" s="57"/>
      <c r="BV791" s="57"/>
      <c r="BW791" s="57"/>
      <c r="BX791" s="57"/>
      <c r="BY791" s="57"/>
      <c r="BZ791" s="57"/>
      <c r="CA791" s="57"/>
      <c r="CB791" s="57"/>
      <c r="CC791" s="57"/>
      <c r="CD791" s="57"/>
      <c r="CE791" s="57"/>
      <c r="CF791" s="57"/>
      <c r="CG791" s="57"/>
      <c r="CH791" s="57"/>
      <c r="CI791" s="57"/>
      <c r="CJ791" s="57"/>
      <c r="CK791" s="57"/>
      <c r="CL791" s="57"/>
      <c r="CM791" s="57"/>
      <c r="CN791" s="57"/>
      <c r="CO791" s="57"/>
      <c r="CP791" s="57"/>
      <c r="CQ791" s="57"/>
      <c r="CR791" s="57"/>
      <c r="CS791" s="57"/>
      <c r="CT791" s="57"/>
      <c r="CU791" s="57"/>
      <c r="CV791" s="57"/>
      <c r="CW791" s="57"/>
      <c r="CX791" s="57"/>
      <c r="CY791" s="57"/>
      <c r="CZ791" s="57"/>
      <c r="DA791" s="57"/>
      <c r="DB791" s="57"/>
      <c r="DC791" s="57"/>
      <c r="DD791" s="57"/>
      <c r="DE791" s="57"/>
      <c r="DF791" s="57"/>
      <c r="DG791" s="57"/>
      <c r="DH791" s="57"/>
      <c r="DI791" s="57"/>
      <c r="DJ791" s="57"/>
      <c r="DK791" s="57"/>
      <c r="DL791" s="57"/>
      <c r="DM791" s="57"/>
      <c r="DN791" s="57"/>
      <c r="DO791" s="57"/>
      <c r="DP791" s="57"/>
      <c r="DQ791" s="57"/>
      <c r="DR791" s="57"/>
      <c r="DS791" s="57"/>
    </row>
    <row r="792" spans="1:123" s="3" customFormat="1" x14ac:dyDescent="0.2">
      <c r="A792" s="156">
        <v>124215211</v>
      </c>
      <c r="B792" s="157" t="s">
        <v>472</v>
      </c>
      <c r="C792" s="158">
        <v>2272.8000000000002</v>
      </c>
      <c r="D792" s="234"/>
      <c r="H792" s="6"/>
      <c r="I792" s="6"/>
      <c r="J792" s="7"/>
      <c r="K792" s="7"/>
      <c r="L792" s="57"/>
      <c r="M792" s="57"/>
      <c r="N792" s="57"/>
      <c r="O792" s="57"/>
      <c r="P792" s="57"/>
      <c r="Q792" s="57"/>
      <c r="R792" s="57"/>
      <c r="S792" s="57"/>
      <c r="T792" s="57"/>
      <c r="U792" s="57"/>
      <c r="V792" s="57"/>
      <c r="W792" s="57"/>
      <c r="X792" s="57"/>
      <c r="Y792" s="57"/>
      <c r="Z792" s="57"/>
      <c r="AA792" s="57"/>
      <c r="AB792" s="57"/>
      <c r="AC792" s="57"/>
      <c r="AD792" s="57"/>
      <c r="AE792" s="57"/>
      <c r="AF792" s="57"/>
      <c r="AG792" s="57"/>
      <c r="AH792" s="57"/>
      <c r="AI792" s="57"/>
      <c r="AJ792" s="57"/>
      <c r="AK792" s="57"/>
      <c r="AL792" s="57"/>
      <c r="AM792" s="57"/>
      <c r="AN792" s="57"/>
      <c r="AO792" s="57"/>
      <c r="AP792" s="57"/>
      <c r="AQ792" s="57"/>
      <c r="AR792" s="57"/>
      <c r="AS792" s="57"/>
      <c r="AT792" s="57"/>
      <c r="AU792" s="57"/>
      <c r="AV792" s="57"/>
      <c r="AW792" s="57"/>
      <c r="AX792" s="57"/>
      <c r="AY792" s="57"/>
      <c r="AZ792" s="57"/>
      <c r="BA792" s="57"/>
      <c r="BB792" s="57"/>
      <c r="BC792" s="57"/>
      <c r="BD792" s="57"/>
      <c r="BE792" s="57"/>
      <c r="BF792" s="57"/>
      <c r="BG792" s="57"/>
      <c r="BH792" s="57"/>
      <c r="BI792" s="57"/>
      <c r="BJ792" s="57"/>
      <c r="BK792" s="57"/>
      <c r="BL792" s="57"/>
      <c r="BM792" s="57"/>
      <c r="BN792" s="57"/>
      <c r="BO792" s="57"/>
      <c r="BP792" s="57"/>
      <c r="BQ792" s="57"/>
      <c r="BR792" s="57"/>
      <c r="BS792" s="57"/>
      <c r="BT792" s="57"/>
      <c r="BU792" s="57"/>
      <c r="BV792" s="57"/>
      <c r="BW792" s="57"/>
      <c r="BX792" s="57"/>
      <c r="BY792" s="57"/>
      <c r="BZ792" s="57"/>
      <c r="CA792" s="57"/>
      <c r="CB792" s="57"/>
      <c r="CC792" s="57"/>
      <c r="CD792" s="57"/>
      <c r="CE792" s="57"/>
      <c r="CF792" s="57"/>
      <c r="CG792" s="57"/>
      <c r="CH792" s="57"/>
      <c r="CI792" s="57"/>
      <c r="CJ792" s="57"/>
      <c r="CK792" s="57"/>
      <c r="CL792" s="57"/>
      <c r="CM792" s="57"/>
      <c r="CN792" s="57"/>
      <c r="CO792" s="57"/>
      <c r="CP792" s="57"/>
      <c r="CQ792" s="57"/>
      <c r="CR792" s="57"/>
      <c r="CS792" s="57"/>
      <c r="CT792" s="57"/>
      <c r="CU792" s="57"/>
      <c r="CV792" s="57"/>
      <c r="CW792" s="57"/>
      <c r="CX792" s="57"/>
      <c r="CY792" s="57"/>
      <c r="CZ792" s="57"/>
      <c r="DA792" s="57"/>
      <c r="DB792" s="57"/>
      <c r="DC792" s="57"/>
      <c r="DD792" s="57"/>
      <c r="DE792" s="57"/>
      <c r="DF792" s="57"/>
      <c r="DG792" s="57"/>
      <c r="DH792" s="57"/>
      <c r="DI792" s="57"/>
      <c r="DJ792" s="57"/>
      <c r="DK792" s="57"/>
      <c r="DL792" s="57"/>
      <c r="DM792" s="57"/>
      <c r="DN792" s="57"/>
      <c r="DO792" s="57"/>
      <c r="DP792" s="57"/>
      <c r="DQ792" s="57"/>
      <c r="DR792" s="57"/>
      <c r="DS792" s="57"/>
    </row>
    <row r="793" spans="1:123" s="3" customFormat="1" x14ac:dyDescent="0.2">
      <c r="A793" s="156">
        <v>124215221</v>
      </c>
      <c r="B793" s="157" t="s">
        <v>542</v>
      </c>
      <c r="C793" s="158">
        <v>58000</v>
      </c>
      <c r="D793" s="234"/>
      <c r="H793" s="6"/>
      <c r="I793" s="6"/>
      <c r="J793" s="7"/>
      <c r="K793" s="7"/>
      <c r="L793" s="57"/>
      <c r="M793" s="57"/>
      <c r="N793" s="57"/>
      <c r="O793" s="57"/>
      <c r="P793" s="57"/>
      <c r="Q793" s="57"/>
      <c r="R793" s="57"/>
      <c r="S793" s="57"/>
      <c r="T793" s="57"/>
      <c r="U793" s="57"/>
      <c r="V793" s="57"/>
      <c r="W793" s="57"/>
      <c r="X793" s="57"/>
      <c r="Y793" s="57"/>
      <c r="Z793" s="57"/>
      <c r="AA793" s="57"/>
      <c r="AB793" s="57"/>
      <c r="AC793" s="57"/>
      <c r="AD793" s="57"/>
      <c r="AE793" s="57"/>
      <c r="AF793" s="57"/>
      <c r="AG793" s="57"/>
      <c r="AH793" s="57"/>
      <c r="AI793" s="57"/>
      <c r="AJ793" s="57"/>
      <c r="AK793" s="57"/>
      <c r="AL793" s="57"/>
      <c r="AM793" s="57"/>
      <c r="AN793" s="57"/>
      <c r="AO793" s="57"/>
      <c r="AP793" s="57"/>
      <c r="AQ793" s="57"/>
      <c r="AR793" s="57"/>
      <c r="AS793" s="57"/>
      <c r="AT793" s="57"/>
      <c r="AU793" s="57"/>
      <c r="AV793" s="57"/>
      <c r="AW793" s="57"/>
      <c r="AX793" s="57"/>
      <c r="AY793" s="57"/>
      <c r="AZ793" s="57"/>
      <c r="BA793" s="57"/>
      <c r="BB793" s="57"/>
      <c r="BC793" s="57"/>
      <c r="BD793" s="57"/>
      <c r="BE793" s="57"/>
      <c r="BF793" s="57"/>
      <c r="BG793" s="57"/>
      <c r="BH793" s="57"/>
      <c r="BI793" s="57"/>
      <c r="BJ793" s="57"/>
      <c r="BK793" s="57"/>
      <c r="BL793" s="57"/>
      <c r="BM793" s="57"/>
      <c r="BN793" s="57"/>
      <c r="BO793" s="57"/>
      <c r="BP793" s="57"/>
      <c r="BQ793" s="57"/>
      <c r="BR793" s="57"/>
      <c r="BS793" s="57"/>
      <c r="BT793" s="57"/>
      <c r="BU793" s="57"/>
      <c r="BV793" s="57"/>
      <c r="BW793" s="57"/>
      <c r="BX793" s="57"/>
      <c r="BY793" s="57"/>
      <c r="BZ793" s="57"/>
      <c r="CA793" s="57"/>
      <c r="CB793" s="57"/>
      <c r="CC793" s="57"/>
      <c r="CD793" s="57"/>
      <c r="CE793" s="57"/>
      <c r="CF793" s="57"/>
      <c r="CG793" s="57"/>
      <c r="CH793" s="57"/>
      <c r="CI793" s="57"/>
      <c r="CJ793" s="57"/>
      <c r="CK793" s="57"/>
      <c r="CL793" s="57"/>
      <c r="CM793" s="57"/>
      <c r="CN793" s="57"/>
      <c r="CO793" s="57"/>
      <c r="CP793" s="57"/>
      <c r="CQ793" s="57"/>
      <c r="CR793" s="57"/>
      <c r="CS793" s="57"/>
      <c r="CT793" s="57"/>
      <c r="CU793" s="57"/>
      <c r="CV793" s="57"/>
      <c r="CW793" s="57"/>
      <c r="CX793" s="57"/>
      <c r="CY793" s="57"/>
      <c r="CZ793" s="57"/>
      <c r="DA793" s="57"/>
      <c r="DB793" s="57"/>
      <c r="DC793" s="57"/>
      <c r="DD793" s="57"/>
      <c r="DE793" s="57"/>
      <c r="DF793" s="57"/>
      <c r="DG793" s="57"/>
      <c r="DH793" s="57"/>
      <c r="DI793" s="57"/>
      <c r="DJ793" s="57"/>
      <c r="DK793" s="57"/>
      <c r="DL793" s="57"/>
      <c r="DM793" s="57"/>
      <c r="DN793" s="57"/>
      <c r="DO793" s="57"/>
      <c r="DP793" s="57"/>
      <c r="DQ793" s="57"/>
      <c r="DR793" s="57"/>
      <c r="DS793" s="57"/>
    </row>
    <row r="794" spans="1:123" s="3" customFormat="1" x14ac:dyDescent="0.2">
      <c r="A794" s="156">
        <v>124315311</v>
      </c>
      <c r="B794" s="277" t="s">
        <v>694</v>
      </c>
      <c r="C794" s="158">
        <v>34798.839999999997</v>
      </c>
      <c r="D794" s="234"/>
      <c r="H794" s="6"/>
      <c r="I794" s="6"/>
      <c r="J794" s="7"/>
      <c r="K794" s="7"/>
      <c r="L794" s="57"/>
      <c r="M794" s="57"/>
      <c r="N794" s="57"/>
      <c r="O794" s="57"/>
      <c r="P794" s="57"/>
      <c r="Q794" s="57"/>
      <c r="R794" s="57"/>
      <c r="S794" s="57"/>
      <c r="T794" s="57"/>
      <c r="U794" s="57"/>
      <c r="V794" s="57"/>
      <c r="W794" s="57"/>
      <c r="X794" s="57"/>
      <c r="Y794" s="57"/>
      <c r="Z794" s="57"/>
      <c r="AA794" s="57"/>
      <c r="AB794" s="57"/>
      <c r="AC794" s="57"/>
      <c r="AD794" s="57"/>
      <c r="AE794" s="57"/>
      <c r="AF794" s="57"/>
      <c r="AG794" s="57"/>
      <c r="AH794" s="57"/>
      <c r="AI794" s="57"/>
      <c r="AJ794" s="57"/>
      <c r="AK794" s="57"/>
      <c r="AL794" s="57"/>
      <c r="AM794" s="57"/>
      <c r="AN794" s="57"/>
      <c r="AO794" s="57"/>
      <c r="AP794" s="57"/>
      <c r="AQ794" s="57"/>
      <c r="AR794" s="57"/>
      <c r="AS794" s="57"/>
      <c r="AT794" s="57"/>
      <c r="AU794" s="57"/>
      <c r="AV794" s="57"/>
      <c r="AW794" s="57"/>
      <c r="AX794" s="57"/>
      <c r="AY794" s="57"/>
      <c r="AZ794" s="57"/>
      <c r="BA794" s="57"/>
      <c r="BB794" s="57"/>
      <c r="BC794" s="57"/>
      <c r="BD794" s="57"/>
      <c r="BE794" s="57"/>
      <c r="BF794" s="57"/>
      <c r="BG794" s="57"/>
      <c r="BH794" s="57"/>
      <c r="BI794" s="57"/>
      <c r="BJ794" s="57"/>
      <c r="BK794" s="57"/>
      <c r="BL794" s="57"/>
      <c r="BM794" s="57"/>
      <c r="BN794" s="57"/>
      <c r="BO794" s="57"/>
      <c r="BP794" s="57"/>
      <c r="BQ794" s="57"/>
      <c r="BR794" s="57"/>
      <c r="BS794" s="57"/>
      <c r="BT794" s="57"/>
      <c r="BU794" s="57"/>
      <c r="BV794" s="57"/>
      <c r="BW794" s="57"/>
      <c r="BX794" s="57"/>
      <c r="BY794" s="57"/>
      <c r="BZ794" s="57"/>
      <c r="CA794" s="57"/>
      <c r="CB794" s="57"/>
      <c r="CC794" s="57"/>
      <c r="CD794" s="57"/>
      <c r="CE794" s="57"/>
      <c r="CF794" s="57"/>
      <c r="CG794" s="57"/>
      <c r="CH794" s="57"/>
      <c r="CI794" s="57"/>
      <c r="CJ794" s="57"/>
      <c r="CK794" s="57"/>
      <c r="CL794" s="57"/>
      <c r="CM794" s="57"/>
      <c r="CN794" s="57"/>
      <c r="CO794" s="57"/>
      <c r="CP794" s="57"/>
      <c r="CQ794" s="57"/>
      <c r="CR794" s="57"/>
      <c r="CS794" s="57"/>
      <c r="CT794" s="57"/>
      <c r="CU794" s="57"/>
      <c r="CV794" s="57"/>
      <c r="CW794" s="57"/>
      <c r="CX794" s="57"/>
      <c r="CY794" s="57"/>
      <c r="CZ794" s="57"/>
      <c r="DA794" s="57"/>
      <c r="DB794" s="57"/>
      <c r="DC794" s="57"/>
      <c r="DD794" s="57"/>
      <c r="DE794" s="57"/>
      <c r="DF794" s="57"/>
      <c r="DG794" s="57"/>
      <c r="DH794" s="57"/>
      <c r="DI794" s="57"/>
      <c r="DJ794" s="57"/>
      <c r="DK794" s="57"/>
      <c r="DL794" s="57"/>
      <c r="DM794" s="57"/>
      <c r="DN794" s="57"/>
      <c r="DO794" s="57"/>
      <c r="DP794" s="57"/>
      <c r="DQ794" s="57"/>
      <c r="DR794" s="57"/>
      <c r="DS794" s="57"/>
    </row>
    <row r="795" spans="1:123" s="3" customFormat="1" x14ac:dyDescent="0.2">
      <c r="A795" s="156">
        <v>124415411</v>
      </c>
      <c r="B795" s="157" t="s">
        <v>474</v>
      </c>
      <c r="C795" s="158">
        <v>3726000</v>
      </c>
      <c r="D795" s="234"/>
      <c r="H795" s="6"/>
      <c r="I795" s="6"/>
      <c r="J795" s="7"/>
      <c r="K795" s="7"/>
      <c r="L795" s="57"/>
      <c r="M795" s="57"/>
      <c r="N795" s="57"/>
      <c r="O795" s="57"/>
      <c r="P795" s="57"/>
      <c r="Q795" s="57"/>
      <c r="R795" s="57"/>
      <c r="S795" s="57"/>
      <c r="T795" s="57"/>
      <c r="U795" s="57"/>
      <c r="V795" s="57"/>
      <c r="W795" s="57"/>
      <c r="X795" s="57"/>
      <c r="Y795" s="57"/>
      <c r="Z795" s="57"/>
      <c r="AA795" s="57"/>
      <c r="AB795" s="57"/>
      <c r="AC795" s="57"/>
      <c r="AD795" s="57"/>
      <c r="AE795" s="57"/>
      <c r="AF795" s="57"/>
      <c r="AG795" s="57"/>
      <c r="AH795" s="57"/>
      <c r="AI795" s="57"/>
      <c r="AJ795" s="57"/>
      <c r="AK795" s="57"/>
      <c r="AL795" s="57"/>
      <c r="AM795" s="57"/>
      <c r="AN795" s="57"/>
      <c r="AO795" s="57"/>
      <c r="AP795" s="57"/>
      <c r="AQ795" s="57"/>
      <c r="AR795" s="57"/>
      <c r="AS795" s="57"/>
      <c r="AT795" s="57"/>
      <c r="AU795" s="57"/>
      <c r="AV795" s="57"/>
      <c r="AW795" s="57"/>
      <c r="AX795" s="57"/>
      <c r="AY795" s="57"/>
      <c r="AZ795" s="57"/>
      <c r="BA795" s="57"/>
      <c r="BB795" s="57"/>
      <c r="BC795" s="57"/>
      <c r="BD795" s="57"/>
      <c r="BE795" s="57"/>
      <c r="BF795" s="57"/>
      <c r="BG795" s="57"/>
      <c r="BH795" s="57"/>
      <c r="BI795" s="57"/>
      <c r="BJ795" s="57"/>
      <c r="BK795" s="57"/>
      <c r="BL795" s="57"/>
      <c r="BM795" s="57"/>
      <c r="BN795" s="57"/>
      <c r="BO795" s="57"/>
      <c r="BP795" s="57"/>
      <c r="BQ795" s="57"/>
      <c r="BR795" s="57"/>
      <c r="BS795" s="57"/>
      <c r="BT795" s="57"/>
      <c r="BU795" s="57"/>
      <c r="BV795" s="57"/>
      <c r="BW795" s="57"/>
      <c r="BX795" s="57"/>
      <c r="BY795" s="57"/>
      <c r="BZ795" s="57"/>
      <c r="CA795" s="57"/>
      <c r="CB795" s="57"/>
      <c r="CC795" s="57"/>
      <c r="CD795" s="57"/>
      <c r="CE795" s="57"/>
      <c r="CF795" s="57"/>
      <c r="CG795" s="57"/>
      <c r="CH795" s="57"/>
      <c r="CI795" s="57"/>
      <c r="CJ795" s="57"/>
      <c r="CK795" s="57"/>
      <c r="CL795" s="57"/>
      <c r="CM795" s="57"/>
      <c r="CN795" s="57"/>
      <c r="CO795" s="57"/>
      <c r="CP795" s="57"/>
      <c r="CQ795" s="57"/>
      <c r="CR795" s="57"/>
      <c r="CS795" s="57"/>
      <c r="CT795" s="57"/>
      <c r="CU795" s="57"/>
      <c r="CV795" s="57"/>
      <c r="CW795" s="57"/>
      <c r="CX795" s="57"/>
      <c r="CY795" s="57"/>
      <c r="CZ795" s="57"/>
      <c r="DA795" s="57"/>
      <c r="DB795" s="57"/>
      <c r="DC795" s="57"/>
      <c r="DD795" s="57"/>
      <c r="DE795" s="57"/>
      <c r="DF795" s="57"/>
      <c r="DG795" s="57"/>
      <c r="DH795" s="57"/>
      <c r="DI795" s="57"/>
      <c r="DJ795" s="57"/>
      <c r="DK795" s="57"/>
      <c r="DL795" s="57"/>
      <c r="DM795" s="57"/>
      <c r="DN795" s="57"/>
      <c r="DO795" s="57"/>
      <c r="DP795" s="57"/>
      <c r="DQ795" s="57"/>
      <c r="DR795" s="57"/>
      <c r="DS795" s="57"/>
    </row>
    <row r="796" spans="1:123" s="3" customFormat="1" x14ac:dyDescent="0.2">
      <c r="A796" s="156">
        <v>124645641</v>
      </c>
      <c r="B796" s="157" t="s">
        <v>477</v>
      </c>
      <c r="C796" s="158">
        <v>191348.05</v>
      </c>
      <c r="D796" s="234"/>
      <c r="H796" s="6"/>
      <c r="I796" s="6"/>
      <c r="J796" s="7"/>
      <c r="K796" s="7"/>
      <c r="L796" s="57"/>
      <c r="M796" s="57"/>
      <c r="N796" s="57"/>
      <c r="O796" s="57"/>
      <c r="P796" s="57"/>
      <c r="Q796" s="57"/>
      <c r="R796" s="57"/>
      <c r="S796" s="57"/>
      <c r="T796" s="57"/>
      <c r="U796" s="57"/>
      <c r="V796" s="57"/>
      <c r="W796" s="57"/>
      <c r="X796" s="57"/>
      <c r="Y796" s="57"/>
      <c r="Z796" s="57"/>
      <c r="AA796" s="57"/>
      <c r="AB796" s="57"/>
      <c r="AC796" s="57"/>
      <c r="AD796" s="57"/>
      <c r="AE796" s="57"/>
      <c r="AF796" s="57"/>
      <c r="AG796" s="57"/>
      <c r="AH796" s="57"/>
      <c r="AI796" s="57"/>
      <c r="AJ796" s="57"/>
      <c r="AK796" s="57"/>
      <c r="AL796" s="57"/>
      <c r="AM796" s="57"/>
      <c r="AN796" s="57"/>
      <c r="AO796" s="57"/>
      <c r="AP796" s="57"/>
      <c r="AQ796" s="57"/>
      <c r="AR796" s="57"/>
      <c r="AS796" s="57"/>
      <c r="AT796" s="57"/>
      <c r="AU796" s="57"/>
      <c r="AV796" s="57"/>
      <c r="AW796" s="57"/>
      <c r="AX796" s="57"/>
      <c r="AY796" s="57"/>
      <c r="AZ796" s="57"/>
      <c r="BA796" s="57"/>
      <c r="BB796" s="57"/>
      <c r="BC796" s="57"/>
      <c r="BD796" s="57"/>
      <c r="BE796" s="57"/>
      <c r="BF796" s="57"/>
      <c r="BG796" s="57"/>
      <c r="BH796" s="57"/>
      <c r="BI796" s="57"/>
      <c r="BJ796" s="57"/>
      <c r="BK796" s="57"/>
      <c r="BL796" s="57"/>
      <c r="BM796" s="57"/>
      <c r="BN796" s="57"/>
      <c r="BO796" s="57"/>
      <c r="BP796" s="57"/>
      <c r="BQ796" s="57"/>
      <c r="BR796" s="57"/>
      <c r="BS796" s="57"/>
      <c r="BT796" s="57"/>
      <c r="BU796" s="57"/>
      <c r="BV796" s="57"/>
      <c r="BW796" s="57"/>
      <c r="BX796" s="57"/>
      <c r="BY796" s="57"/>
      <c r="BZ796" s="57"/>
      <c r="CA796" s="57"/>
      <c r="CB796" s="57"/>
      <c r="CC796" s="57"/>
      <c r="CD796" s="57"/>
      <c r="CE796" s="57"/>
      <c r="CF796" s="57"/>
      <c r="CG796" s="57"/>
      <c r="CH796" s="57"/>
      <c r="CI796" s="57"/>
      <c r="CJ796" s="57"/>
      <c r="CK796" s="57"/>
      <c r="CL796" s="57"/>
      <c r="CM796" s="57"/>
      <c r="CN796" s="57"/>
      <c r="CO796" s="57"/>
      <c r="CP796" s="57"/>
      <c r="CQ796" s="57"/>
      <c r="CR796" s="57"/>
      <c r="CS796" s="57"/>
      <c r="CT796" s="57"/>
      <c r="CU796" s="57"/>
      <c r="CV796" s="57"/>
      <c r="CW796" s="57"/>
      <c r="CX796" s="57"/>
      <c r="CY796" s="57"/>
      <c r="CZ796" s="57"/>
      <c r="DA796" s="57"/>
      <c r="DB796" s="57"/>
      <c r="DC796" s="57"/>
      <c r="DD796" s="57"/>
      <c r="DE796" s="57"/>
      <c r="DF796" s="57"/>
      <c r="DG796" s="57"/>
      <c r="DH796" s="57"/>
      <c r="DI796" s="57"/>
      <c r="DJ796" s="57"/>
      <c r="DK796" s="57"/>
      <c r="DL796" s="57"/>
      <c r="DM796" s="57"/>
      <c r="DN796" s="57"/>
      <c r="DO796" s="57"/>
      <c r="DP796" s="57"/>
      <c r="DQ796" s="57"/>
      <c r="DR796" s="57"/>
      <c r="DS796" s="57"/>
    </row>
    <row r="797" spans="1:123" s="3" customFormat="1" x14ac:dyDescent="0.2">
      <c r="A797" s="156">
        <v>124655651</v>
      </c>
      <c r="B797" s="157" t="s">
        <v>478</v>
      </c>
      <c r="C797" s="158">
        <v>287851.93</v>
      </c>
      <c r="D797" s="234"/>
      <c r="H797" s="6"/>
      <c r="I797" s="6"/>
      <c r="J797" s="7"/>
      <c r="K797" s="7"/>
      <c r="L797" s="57"/>
      <c r="M797" s="57"/>
      <c r="N797" s="57"/>
      <c r="O797" s="57"/>
      <c r="P797" s="57"/>
      <c r="Q797" s="57"/>
      <c r="R797" s="57"/>
      <c r="S797" s="57"/>
      <c r="T797" s="57"/>
      <c r="U797" s="57"/>
      <c r="V797" s="57"/>
      <c r="W797" s="57"/>
      <c r="X797" s="57"/>
      <c r="Y797" s="57"/>
      <c r="Z797" s="57"/>
      <c r="AA797" s="57"/>
      <c r="AB797" s="57"/>
      <c r="AC797" s="57"/>
      <c r="AD797" s="57"/>
      <c r="AE797" s="57"/>
      <c r="AF797" s="57"/>
      <c r="AG797" s="57"/>
      <c r="AH797" s="57"/>
      <c r="AI797" s="57"/>
      <c r="AJ797" s="57"/>
      <c r="AK797" s="57"/>
      <c r="AL797" s="57"/>
      <c r="AM797" s="57"/>
      <c r="AN797" s="57"/>
      <c r="AO797" s="57"/>
      <c r="AP797" s="57"/>
      <c r="AQ797" s="57"/>
      <c r="AR797" s="57"/>
      <c r="AS797" s="57"/>
      <c r="AT797" s="57"/>
      <c r="AU797" s="57"/>
      <c r="AV797" s="57"/>
      <c r="AW797" s="57"/>
      <c r="AX797" s="57"/>
      <c r="AY797" s="57"/>
      <c r="AZ797" s="57"/>
      <c r="BA797" s="57"/>
      <c r="BB797" s="57"/>
      <c r="BC797" s="57"/>
      <c r="BD797" s="57"/>
      <c r="BE797" s="57"/>
      <c r="BF797" s="57"/>
      <c r="BG797" s="57"/>
      <c r="BH797" s="57"/>
      <c r="BI797" s="57"/>
      <c r="BJ797" s="57"/>
      <c r="BK797" s="57"/>
      <c r="BL797" s="57"/>
      <c r="BM797" s="57"/>
      <c r="BN797" s="57"/>
      <c r="BO797" s="57"/>
      <c r="BP797" s="57"/>
      <c r="BQ797" s="57"/>
      <c r="BR797" s="57"/>
      <c r="BS797" s="57"/>
      <c r="BT797" s="57"/>
      <c r="BU797" s="57"/>
      <c r="BV797" s="57"/>
      <c r="BW797" s="57"/>
      <c r="BX797" s="57"/>
      <c r="BY797" s="57"/>
      <c r="BZ797" s="57"/>
      <c r="CA797" s="57"/>
      <c r="CB797" s="57"/>
      <c r="CC797" s="57"/>
      <c r="CD797" s="57"/>
      <c r="CE797" s="57"/>
      <c r="CF797" s="57"/>
      <c r="CG797" s="57"/>
      <c r="CH797" s="57"/>
      <c r="CI797" s="57"/>
      <c r="CJ797" s="57"/>
      <c r="CK797" s="57"/>
      <c r="CL797" s="57"/>
      <c r="CM797" s="57"/>
      <c r="CN797" s="57"/>
      <c r="CO797" s="57"/>
      <c r="CP797" s="57"/>
      <c r="CQ797" s="57"/>
      <c r="CR797" s="57"/>
      <c r="CS797" s="57"/>
      <c r="CT797" s="57"/>
      <c r="CU797" s="57"/>
      <c r="CV797" s="57"/>
      <c r="CW797" s="57"/>
      <c r="CX797" s="57"/>
      <c r="CY797" s="57"/>
      <c r="CZ797" s="57"/>
      <c r="DA797" s="57"/>
      <c r="DB797" s="57"/>
      <c r="DC797" s="57"/>
      <c r="DD797" s="57"/>
      <c r="DE797" s="57"/>
      <c r="DF797" s="57"/>
      <c r="DG797" s="57"/>
      <c r="DH797" s="57"/>
      <c r="DI797" s="57"/>
      <c r="DJ797" s="57"/>
      <c r="DK797" s="57"/>
      <c r="DL797" s="57"/>
      <c r="DM797" s="57"/>
      <c r="DN797" s="57"/>
      <c r="DO797" s="57"/>
      <c r="DP797" s="57"/>
      <c r="DQ797" s="57"/>
      <c r="DR797" s="57"/>
      <c r="DS797" s="57"/>
    </row>
    <row r="798" spans="1:123" s="3" customFormat="1" x14ac:dyDescent="0.2">
      <c r="A798" s="156">
        <v>124665661</v>
      </c>
      <c r="B798" s="157"/>
      <c r="C798" s="158">
        <v>43175.199999999997</v>
      </c>
      <c r="D798" s="234"/>
      <c r="H798" s="6"/>
      <c r="I798" s="6"/>
      <c r="J798" s="7"/>
      <c r="K798" s="7"/>
      <c r="L798" s="57"/>
      <c r="M798" s="57"/>
      <c r="N798" s="57"/>
      <c r="O798" s="57"/>
      <c r="P798" s="57"/>
      <c r="Q798" s="57"/>
      <c r="R798" s="57"/>
      <c r="S798" s="57"/>
      <c r="T798" s="57"/>
      <c r="U798" s="57"/>
      <c r="V798" s="57"/>
      <c r="W798" s="57"/>
      <c r="X798" s="57"/>
      <c r="Y798" s="57"/>
      <c r="Z798" s="57"/>
      <c r="AA798" s="57"/>
      <c r="AB798" s="57"/>
      <c r="AC798" s="57"/>
      <c r="AD798" s="57"/>
      <c r="AE798" s="57"/>
      <c r="AF798" s="57"/>
      <c r="AG798" s="57"/>
      <c r="AH798" s="57"/>
      <c r="AI798" s="57"/>
      <c r="AJ798" s="57"/>
      <c r="AK798" s="57"/>
      <c r="AL798" s="57"/>
      <c r="AM798" s="57"/>
      <c r="AN798" s="57"/>
      <c r="AO798" s="57"/>
      <c r="AP798" s="57"/>
      <c r="AQ798" s="57"/>
      <c r="AR798" s="57"/>
      <c r="AS798" s="57"/>
      <c r="AT798" s="57"/>
      <c r="AU798" s="57"/>
      <c r="AV798" s="57"/>
      <c r="AW798" s="57"/>
      <c r="AX798" s="57"/>
      <c r="AY798" s="57"/>
      <c r="AZ798" s="57"/>
      <c r="BA798" s="57"/>
      <c r="BB798" s="57"/>
      <c r="BC798" s="57"/>
      <c r="BD798" s="57"/>
      <c r="BE798" s="57"/>
      <c r="BF798" s="57"/>
      <c r="BG798" s="57"/>
      <c r="BH798" s="57"/>
      <c r="BI798" s="57"/>
      <c r="BJ798" s="57"/>
      <c r="BK798" s="57"/>
      <c r="BL798" s="57"/>
      <c r="BM798" s="57"/>
      <c r="BN798" s="57"/>
      <c r="BO798" s="57"/>
      <c r="BP798" s="57"/>
      <c r="BQ798" s="57"/>
      <c r="BR798" s="57"/>
      <c r="BS798" s="57"/>
      <c r="BT798" s="57"/>
      <c r="BU798" s="57"/>
      <c r="BV798" s="57"/>
      <c r="BW798" s="57"/>
      <c r="BX798" s="57"/>
      <c r="BY798" s="57"/>
      <c r="BZ798" s="57"/>
      <c r="CA798" s="57"/>
      <c r="CB798" s="57"/>
      <c r="CC798" s="57"/>
      <c r="CD798" s="57"/>
      <c r="CE798" s="57"/>
      <c r="CF798" s="57"/>
      <c r="CG798" s="57"/>
      <c r="CH798" s="57"/>
      <c r="CI798" s="57"/>
      <c r="CJ798" s="57"/>
      <c r="CK798" s="57"/>
      <c r="CL798" s="57"/>
      <c r="CM798" s="57"/>
      <c r="CN798" s="57"/>
      <c r="CO798" s="57"/>
      <c r="CP798" s="57"/>
      <c r="CQ798" s="57"/>
      <c r="CR798" s="57"/>
      <c r="CS798" s="57"/>
      <c r="CT798" s="57"/>
      <c r="CU798" s="57"/>
      <c r="CV798" s="57"/>
      <c r="CW798" s="57"/>
      <c r="CX798" s="57"/>
      <c r="CY798" s="57"/>
      <c r="CZ798" s="57"/>
      <c r="DA798" s="57"/>
      <c r="DB798" s="57"/>
      <c r="DC798" s="57"/>
      <c r="DD798" s="57"/>
      <c r="DE798" s="57"/>
      <c r="DF798" s="57"/>
      <c r="DG798" s="57"/>
      <c r="DH798" s="57"/>
      <c r="DI798" s="57"/>
      <c r="DJ798" s="57"/>
      <c r="DK798" s="57"/>
      <c r="DL798" s="57"/>
      <c r="DM798" s="57"/>
      <c r="DN798" s="57"/>
      <c r="DO798" s="57"/>
      <c r="DP798" s="57"/>
      <c r="DQ798" s="57"/>
      <c r="DR798" s="57"/>
      <c r="DS798" s="57"/>
    </row>
    <row r="799" spans="1:123" s="3" customFormat="1" x14ac:dyDescent="0.2">
      <c r="A799" s="156">
        <v>124675671</v>
      </c>
      <c r="B799" s="157" t="s">
        <v>480</v>
      </c>
      <c r="C799" s="158">
        <v>188533.13</v>
      </c>
      <c r="D799" s="234"/>
      <c r="H799" s="6"/>
      <c r="I799" s="6"/>
      <c r="J799" s="7"/>
      <c r="K799" s="7"/>
      <c r="L799" s="57"/>
      <c r="M799" s="57"/>
      <c r="N799" s="57"/>
      <c r="O799" s="57"/>
      <c r="P799" s="57"/>
      <c r="Q799" s="57"/>
      <c r="R799" s="57"/>
      <c r="S799" s="57"/>
      <c r="T799" s="57"/>
      <c r="U799" s="57"/>
      <c r="V799" s="57"/>
      <c r="W799" s="57"/>
      <c r="X799" s="57"/>
      <c r="Y799" s="57"/>
      <c r="Z799" s="57"/>
      <c r="AA799" s="57"/>
      <c r="AB799" s="57"/>
      <c r="AC799" s="57"/>
      <c r="AD799" s="57"/>
      <c r="AE799" s="57"/>
      <c r="AF799" s="57"/>
      <c r="AG799" s="57"/>
      <c r="AH799" s="57"/>
      <c r="AI799" s="57"/>
      <c r="AJ799" s="57"/>
      <c r="AK799" s="57"/>
      <c r="AL799" s="57"/>
      <c r="AM799" s="57"/>
      <c r="AN799" s="57"/>
      <c r="AO799" s="57"/>
      <c r="AP799" s="57"/>
      <c r="AQ799" s="57"/>
      <c r="AR799" s="57"/>
      <c r="AS799" s="57"/>
      <c r="AT799" s="57"/>
      <c r="AU799" s="57"/>
      <c r="AV799" s="57"/>
      <c r="AW799" s="57"/>
      <c r="AX799" s="57"/>
      <c r="AY799" s="57"/>
      <c r="AZ799" s="57"/>
      <c r="BA799" s="57"/>
      <c r="BB799" s="57"/>
      <c r="BC799" s="57"/>
      <c r="BD799" s="57"/>
      <c r="BE799" s="57"/>
      <c r="BF799" s="57"/>
      <c r="BG799" s="57"/>
      <c r="BH799" s="57"/>
      <c r="BI799" s="57"/>
      <c r="BJ799" s="57"/>
      <c r="BK799" s="57"/>
      <c r="BL799" s="57"/>
      <c r="BM799" s="57"/>
      <c r="BN799" s="57"/>
      <c r="BO799" s="57"/>
      <c r="BP799" s="57"/>
      <c r="BQ799" s="57"/>
      <c r="BR799" s="57"/>
      <c r="BS799" s="57"/>
      <c r="BT799" s="57"/>
      <c r="BU799" s="57"/>
      <c r="BV799" s="57"/>
      <c r="BW799" s="57"/>
      <c r="BX799" s="57"/>
      <c r="BY799" s="57"/>
      <c r="BZ799" s="57"/>
      <c r="CA799" s="57"/>
      <c r="CB799" s="57"/>
      <c r="CC799" s="57"/>
      <c r="CD799" s="57"/>
      <c r="CE799" s="57"/>
      <c r="CF799" s="57"/>
      <c r="CG799" s="57"/>
      <c r="CH799" s="57"/>
      <c r="CI799" s="57"/>
      <c r="CJ799" s="57"/>
      <c r="CK799" s="57"/>
      <c r="CL799" s="57"/>
      <c r="CM799" s="57"/>
      <c r="CN799" s="57"/>
      <c r="CO799" s="57"/>
      <c r="CP799" s="57"/>
      <c r="CQ799" s="57"/>
      <c r="CR799" s="57"/>
      <c r="CS799" s="57"/>
      <c r="CT799" s="57"/>
      <c r="CU799" s="57"/>
      <c r="CV799" s="57"/>
      <c r="CW799" s="57"/>
      <c r="CX799" s="57"/>
      <c r="CY799" s="57"/>
      <c r="CZ799" s="57"/>
      <c r="DA799" s="57"/>
      <c r="DB799" s="57"/>
      <c r="DC799" s="57"/>
      <c r="DD799" s="57"/>
      <c r="DE799" s="57"/>
      <c r="DF799" s="57"/>
      <c r="DG799" s="57"/>
      <c r="DH799" s="57"/>
      <c r="DI799" s="57"/>
      <c r="DJ799" s="57"/>
      <c r="DK799" s="57"/>
      <c r="DL799" s="57"/>
      <c r="DM799" s="57"/>
      <c r="DN799" s="57"/>
      <c r="DO799" s="57"/>
      <c r="DP799" s="57"/>
      <c r="DQ799" s="57"/>
      <c r="DR799" s="57"/>
      <c r="DS799" s="57"/>
    </row>
    <row r="800" spans="1:123" s="3" customFormat="1" x14ac:dyDescent="0.2">
      <c r="A800" s="156">
        <v>124695691</v>
      </c>
      <c r="B800" s="157" t="s">
        <v>481</v>
      </c>
      <c r="C800" s="158">
        <v>47163.93</v>
      </c>
      <c r="D800" s="234"/>
      <c r="H800" s="6"/>
      <c r="I800" s="6"/>
      <c r="J800" s="7"/>
      <c r="K800" s="7"/>
      <c r="L800" s="57"/>
      <c r="M800" s="57"/>
      <c r="N800" s="57"/>
      <c r="O800" s="57"/>
      <c r="P800" s="57"/>
      <c r="Q800" s="57"/>
      <c r="R800" s="57"/>
      <c r="S800" s="57"/>
      <c r="T800" s="57"/>
      <c r="U800" s="57"/>
      <c r="V800" s="57"/>
      <c r="W800" s="57"/>
      <c r="X800" s="57"/>
      <c r="Y800" s="57"/>
      <c r="Z800" s="57"/>
      <c r="AA800" s="57"/>
      <c r="AB800" s="57"/>
      <c r="AC800" s="57"/>
      <c r="AD800" s="57"/>
      <c r="AE800" s="57"/>
      <c r="AF800" s="57"/>
      <c r="AG800" s="57"/>
      <c r="AH800" s="57"/>
      <c r="AI800" s="57"/>
      <c r="AJ800" s="57"/>
      <c r="AK800" s="57"/>
      <c r="AL800" s="57"/>
      <c r="AM800" s="57"/>
      <c r="AN800" s="57"/>
      <c r="AO800" s="57"/>
      <c r="AP800" s="57"/>
      <c r="AQ800" s="57"/>
      <c r="AR800" s="57"/>
      <c r="AS800" s="57"/>
      <c r="AT800" s="57"/>
      <c r="AU800" s="57"/>
      <c r="AV800" s="57"/>
      <c r="AW800" s="57"/>
      <c r="AX800" s="57"/>
      <c r="AY800" s="57"/>
      <c r="AZ800" s="57"/>
      <c r="BA800" s="57"/>
      <c r="BB800" s="57"/>
      <c r="BC800" s="57"/>
      <c r="BD800" s="57"/>
      <c r="BE800" s="57"/>
      <c r="BF800" s="57"/>
      <c r="BG800" s="57"/>
      <c r="BH800" s="57"/>
      <c r="BI800" s="57"/>
      <c r="BJ800" s="57"/>
      <c r="BK800" s="57"/>
      <c r="BL800" s="57"/>
      <c r="BM800" s="57"/>
      <c r="BN800" s="57"/>
      <c r="BO800" s="57"/>
      <c r="BP800" s="57"/>
      <c r="BQ800" s="57"/>
      <c r="BR800" s="57"/>
      <c r="BS800" s="57"/>
      <c r="BT800" s="57"/>
      <c r="BU800" s="57"/>
      <c r="BV800" s="57"/>
      <c r="BW800" s="57"/>
      <c r="BX800" s="57"/>
      <c r="BY800" s="57"/>
      <c r="BZ800" s="57"/>
      <c r="CA800" s="57"/>
      <c r="CB800" s="57"/>
      <c r="CC800" s="57"/>
      <c r="CD800" s="57"/>
      <c r="CE800" s="57"/>
      <c r="CF800" s="57"/>
      <c r="CG800" s="57"/>
      <c r="CH800" s="57"/>
      <c r="CI800" s="57"/>
      <c r="CJ800" s="57"/>
      <c r="CK800" s="57"/>
      <c r="CL800" s="57"/>
      <c r="CM800" s="57"/>
      <c r="CN800" s="57"/>
      <c r="CO800" s="57"/>
      <c r="CP800" s="57"/>
      <c r="CQ800" s="57"/>
      <c r="CR800" s="57"/>
      <c r="CS800" s="57"/>
      <c r="CT800" s="57"/>
      <c r="CU800" s="57"/>
      <c r="CV800" s="57"/>
      <c r="CW800" s="57"/>
      <c r="CX800" s="57"/>
      <c r="CY800" s="57"/>
      <c r="CZ800" s="57"/>
      <c r="DA800" s="57"/>
      <c r="DB800" s="57"/>
      <c r="DC800" s="57"/>
      <c r="DD800" s="57"/>
      <c r="DE800" s="57"/>
      <c r="DF800" s="57"/>
      <c r="DG800" s="57"/>
      <c r="DH800" s="57"/>
      <c r="DI800" s="57"/>
      <c r="DJ800" s="57"/>
      <c r="DK800" s="57"/>
      <c r="DL800" s="57"/>
      <c r="DM800" s="57"/>
      <c r="DN800" s="57"/>
      <c r="DO800" s="57"/>
      <c r="DP800" s="57"/>
      <c r="DQ800" s="57"/>
      <c r="DR800" s="57"/>
      <c r="DS800" s="57"/>
    </row>
    <row r="801" spans="1:123" s="3" customFormat="1" x14ac:dyDescent="0.2">
      <c r="A801" s="156">
        <v>125105911</v>
      </c>
      <c r="B801" s="157" t="s">
        <v>497</v>
      </c>
      <c r="C801" s="158">
        <v>7928307.6799999997</v>
      </c>
      <c r="D801" s="234"/>
      <c r="H801" s="6"/>
      <c r="I801" s="6"/>
      <c r="J801" s="7"/>
      <c r="K801" s="7"/>
      <c r="L801" s="57"/>
      <c r="M801" s="57"/>
      <c r="N801" s="57"/>
      <c r="O801" s="57"/>
      <c r="P801" s="57"/>
      <c r="Q801" s="57"/>
      <c r="R801" s="57"/>
      <c r="S801" s="57"/>
      <c r="T801" s="57"/>
      <c r="U801" s="57"/>
      <c r="V801" s="57"/>
      <c r="W801" s="57"/>
      <c r="X801" s="57"/>
      <c r="Y801" s="57"/>
      <c r="Z801" s="57"/>
      <c r="AA801" s="57"/>
      <c r="AB801" s="57"/>
      <c r="AC801" s="57"/>
      <c r="AD801" s="57"/>
      <c r="AE801" s="57"/>
      <c r="AF801" s="57"/>
      <c r="AG801" s="57"/>
      <c r="AH801" s="57"/>
      <c r="AI801" s="57"/>
      <c r="AJ801" s="57"/>
      <c r="AK801" s="57"/>
      <c r="AL801" s="57"/>
      <c r="AM801" s="57"/>
      <c r="AN801" s="57"/>
      <c r="AO801" s="57"/>
      <c r="AP801" s="57"/>
      <c r="AQ801" s="57"/>
      <c r="AR801" s="57"/>
      <c r="AS801" s="57"/>
      <c r="AT801" s="57"/>
      <c r="AU801" s="57"/>
      <c r="AV801" s="57"/>
      <c r="AW801" s="57"/>
      <c r="AX801" s="57"/>
      <c r="AY801" s="57"/>
      <c r="AZ801" s="57"/>
      <c r="BA801" s="57"/>
      <c r="BB801" s="57"/>
      <c r="BC801" s="57"/>
      <c r="BD801" s="57"/>
      <c r="BE801" s="57"/>
      <c r="BF801" s="57"/>
      <c r="BG801" s="57"/>
      <c r="BH801" s="57"/>
      <c r="BI801" s="57"/>
      <c r="BJ801" s="57"/>
      <c r="BK801" s="57"/>
      <c r="BL801" s="57"/>
      <c r="BM801" s="57"/>
      <c r="BN801" s="57"/>
      <c r="BO801" s="57"/>
      <c r="BP801" s="57"/>
      <c r="BQ801" s="57"/>
      <c r="BR801" s="57"/>
      <c r="BS801" s="57"/>
      <c r="BT801" s="57"/>
      <c r="BU801" s="57"/>
      <c r="BV801" s="57"/>
      <c r="BW801" s="57"/>
      <c r="BX801" s="57"/>
      <c r="BY801" s="57"/>
      <c r="BZ801" s="57"/>
      <c r="CA801" s="57"/>
      <c r="CB801" s="57"/>
      <c r="CC801" s="57"/>
      <c r="CD801" s="57"/>
      <c r="CE801" s="57"/>
      <c r="CF801" s="57"/>
      <c r="CG801" s="57"/>
      <c r="CH801" s="57"/>
      <c r="CI801" s="57"/>
      <c r="CJ801" s="57"/>
      <c r="CK801" s="57"/>
      <c r="CL801" s="57"/>
      <c r="CM801" s="57"/>
      <c r="CN801" s="57"/>
      <c r="CO801" s="57"/>
      <c r="CP801" s="57"/>
      <c r="CQ801" s="57"/>
      <c r="CR801" s="57"/>
      <c r="CS801" s="57"/>
      <c r="CT801" s="57"/>
      <c r="CU801" s="57"/>
      <c r="CV801" s="57"/>
      <c r="CW801" s="57"/>
      <c r="CX801" s="57"/>
      <c r="CY801" s="57"/>
      <c r="CZ801" s="57"/>
      <c r="DA801" s="57"/>
      <c r="DB801" s="57"/>
      <c r="DC801" s="57"/>
      <c r="DD801" s="57"/>
      <c r="DE801" s="57"/>
      <c r="DF801" s="57"/>
      <c r="DG801" s="57"/>
      <c r="DH801" s="57"/>
      <c r="DI801" s="57"/>
      <c r="DJ801" s="57"/>
      <c r="DK801" s="57"/>
      <c r="DL801" s="57"/>
      <c r="DM801" s="57"/>
      <c r="DN801" s="57"/>
      <c r="DO801" s="57"/>
      <c r="DP801" s="57"/>
      <c r="DQ801" s="57"/>
      <c r="DR801" s="57"/>
      <c r="DS801" s="57"/>
    </row>
    <row r="802" spans="1:123" s="3" customFormat="1" x14ac:dyDescent="0.2">
      <c r="A802" s="156">
        <v>125415971</v>
      </c>
      <c r="B802" s="157" t="s">
        <v>498</v>
      </c>
      <c r="C802" s="158">
        <v>3115908.59</v>
      </c>
      <c r="D802" s="234"/>
      <c r="H802" s="6"/>
      <c r="I802" s="6"/>
      <c r="J802" s="7"/>
      <c r="K802" s="7"/>
      <c r="L802" s="57"/>
      <c r="M802" s="57"/>
      <c r="N802" s="57"/>
      <c r="O802" s="57"/>
      <c r="P802" s="57"/>
      <c r="Q802" s="57"/>
      <c r="R802" s="57"/>
      <c r="S802" s="57"/>
      <c r="T802" s="57"/>
      <c r="U802" s="57"/>
      <c r="V802" s="57"/>
      <c r="W802" s="57"/>
      <c r="X802" s="57"/>
      <c r="Y802" s="57"/>
      <c r="Z802" s="57"/>
      <c r="AA802" s="57"/>
      <c r="AB802" s="57"/>
      <c r="AC802" s="57"/>
      <c r="AD802" s="57"/>
      <c r="AE802" s="57"/>
      <c r="AF802" s="57"/>
      <c r="AG802" s="57"/>
      <c r="AH802" s="57"/>
      <c r="AI802" s="57"/>
      <c r="AJ802" s="57"/>
      <c r="AK802" s="57"/>
      <c r="AL802" s="57"/>
      <c r="AM802" s="57"/>
      <c r="AN802" s="57"/>
      <c r="AO802" s="57"/>
      <c r="AP802" s="57"/>
      <c r="AQ802" s="57"/>
      <c r="AR802" s="57"/>
      <c r="AS802" s="57"/>
      <c r="AT802" s="57"/>
      <c r="AU802" s="57"/>
      <c r="AV802" s="57"/>
      <c r="AW802" s="57"/>
      <c r="AX802" s="57"/>
      <c r="AY802" s="57"/>
      <c r="AZ802" s="57"/>
      <c r="BA802" s="57"/>
      <c r="BB802" s="57"/>
      <c r="BC802" s="57"/>
      <c r="BD802" s="57"/>
      <c r="BE802" s="57"/>
      <c r="BF802" s="57"/>
      <c r="BG802" s="57"/>
      <c r="BH802" s="57"/>
      <c r="BI802" s="57"/>
      <c r="BJ802" s="57"/>
      <c r="BK802" s="57"/>
      <c r="BL802" s="57"/>
      <c r="BM802" s="57"/>
      <c r="BN802" s="57"/>
      <c r="BO802" s="57"/>
      <c r="BP802" s="57"/>
      <c r="BQ802" s="57"/>
      <c r="BR802" s="57"/>
      <c r="BS802" s="57"/>
      <c r="BT802" s="57"/>
      <c r="BU802" s="57"/>
      <c r="BV802" s="57"/>
      <c r="BW802" s="57"/>
      <c r="BX802" s="57"/>
      <c r="BY802" s="57"/>
      <c r="BZ802" s="57"/>
      <c r="CA802" s="57"/>
      <c r="CB802" s="57"/>
      <c r="CC802" s="57"/>
      <c r="CD802" s="57"/>
      <c r="CE802" s="57"/>
      <c r="CF802" s="57"/>
      <c r="CG802" s="57"/>
      <c r="CH802" s="57"/>
      <c r="CI802" s="57"/>
      <c r="CJ802" s="57"/>
      <c r="CK802" s="57"/>
      <c r="CL802" s="57"/>
      <c r="CM802" s="57"/>
      <c r="CN802" s="57"/>
      <c r="CO802" s="57"/>
      <c r="CP802" s="57"/>
      <c r="CQ802" s="57"/>
      <c r="CR802" s="57"/>
      <c r="CS802" s="57"/>
      <c r="CT802" s="57"/>
      <c r="CU802" s="57"/>
      <c r="CV802" s="57"/>
      <c r="CW802" s="57"/>
      <c r="CX802" s="57"/>
      <c r="CY802" s="57"/>
      <c r="CZ802" s="57"/>
      <c r="DA802" s="57"/>
      <c r="DB802" s="57"/>
      <c r="DC802" s="57"/>
      <c r="DD802" s="57"/>
      <c r="DE802" s="57"/>
      <c r="DF802" s="57"/>
      <c r="DG802" s="57"/>
      <c r="DH802" s="57"/>
      <c r="DI802" s="57"/>
      <c r="DJ802" s="57"/>
      <c r="DK802" s="57"/>
      <c r="DL802" s="57"/>
      <c r="DM802" s="57"/>
      <c r="DN802" s="57"/>
      <c r="DO802" s="57"/>
      <c r="DP802" s="57"/>
      <c r="DQ802" s="57"/>
      <c r="DR802" s="57"/>
      <c r="DS802" s="57"/>
    </row>
    <row r="803" spans="1:123" s="3" customFormat="1" x14ac:dyDescent="0.2">
      <c r="A803" s="156"/>
      <c r="B803" s="156"/>
      <c r="C803" s="158"/>
      <c r="D803" s="159"/>
      <c r="H803" s="6"/>
      <c r="I803" s="6"/>
      <c r="J803" s="7"/>
      <c r="K803" s="7"/>
      <c r="L803" s="57"/>
      <c r="M803" s="57"/>
      <c r="N803" s="57"/>
      <c r="O803" s="57"/>
      <c r="P803" s="57"/>
      <c r="Q803" s="57"/>
      <c r="R803" s="57"/>
      <c r="S803" s="57"/>
      <c r="T803" s="57"/>
      <c r="U803" s="57"/>
      <c r="V803" s="57"/>
      <c r="W803" s="57"/>
      <c r="X803" s="57"/>
      <c r="Y803" s="57"/>
      <c r="Z803" s="57"/>
      <c r="AA803" s="57"/>
      <c r="AB803" s="57"/>
      <c r="AC803" s="57"/>
      <c r="AD803" s="57"/>
      <c r="AE803" s="57"/>
      <c r="AF803" s="57"/>
      <c r="AG803" s="57"/>
      <c r="AH803" s="57"/>
      <c r="AI803" s="57"/>
      <c r="AJ803" s="57"/>
      <c r="AK803" s="57"/>
      <c r="AL803" s="57"/>
      <c r="AM803" s="57"/>
      <c r="AN803" s="57"/>
      <c r="AO803" s="57"/>
      <c r="AP803" s="57"/>
      <c r="AQ803" s="57"/>
      <c r="AR803" s="57"/>
      <c r="AS803" s="57"/>
      <c r="AT803" s="57"/>
      <c r="AU803" s="57"/>
      <c r="AV803" s="57"/>
      <c r="AW803" s="57"/>
      <c r="AX803" s="57"/>
      <c r="AY803" s="57"/>
      <c r="AZ803" s="57"/>
      <c r="BA803" s="57"/>
      <c r="BB803" s="57"/>
      <c r="BC803" s="57"/>
      <c r="BD803" s="57"/>
      <c r="BE803" s="57"/>
      <c r="BF803" s="57"/>
      <c r="BG803" s="57"/>
      <c r="BH803" s="57"/>
      <c r="BI803" s="57"/>
      <c r="BJ803" s="57"/>
      <c r="BK803" s="57"/>
      <c r="BL803" s="57"/>
      <c r="BM803" s="57"/>
      <c r="BN803" s="57"/>
      <c r="BO803" s="57"/>
      <c r="BP803" s="57"/>
      <c r="BQ803" s="57"/>
      <c r="BR803" s="57"/>
      <c r="BS803" s="57"/>
      <c r="BT803" s="57"/>
      <c r="BU803" s="57"/>
      <c r="BV803" s="57"/>
      <c r="BW803" s="57"/>
      <c r="BX803" s="57"/>
      <c r="BY803" s="57"/>
      <c r="BZ803" s="57"/>
      <c r="CA803" s="57"/>
      <c r="CB803" s="57"/>
      <c r="CC803" s="57"/>
      <c r="CD803" s="57"/>
      <c r="CE803" s="57"/>
      <c r="CF803" s="57"/>
      <c r="CG803" s="57"/>
      <c r="CH803" s="57"/>
      <c r="CI803" s="57"/>
      <c r="CJ803" s="57"/>
      <c r="CK803" s="57"/>
      <c r="CL803" s="57"/>
      <c r="CM803" s="57"/>
      <c r="CN803" s="57"/>
      <c r="CO803" s="57"/>
      <c r="CP803" s="57"/>
      <c r="CQ803" s="57"/>
      <c r="CR803" s="57"/>
      <c r="CS803" s="57"/>
      <c r="CT803" s="57"/>
      <c r="CU803" s="57"/>
      <c r="CV803" s="57"/>
      <c r="CW803" s="57"/>
      <c r="CX803" s="57"/>
      <c r="CY803" s="57"/>
      <c r="CZ803" s="57"/>
      <c r="DA803" s="57"/>
      <c r="DB803" s="57"/>
      <c r="DC803" s="57"/>
      <c r="DD803" s="57"/>
      <c r="DE803" s="57"/>
      <c r="DF803" s="57"/>
      <c r="DG803" s="57"/>
      <c r="DH803" s="57"/>
      <c r="DI803" s="57"/>
      <c r="DJ803" s="57"/>
      <c r="DK803" s="57"/>
      <c r="DL803" s="57"/>
      <c r="DM803" s="57"/>
      <c r="DN803" s="57"/>
      <c r="DO803" s="57"/>
      <c r="DP803" s="57"/>
      <c r="DQ803" s="57"/>
      <c r="DR803" s="57"/>
      <c r="DS803" s="57"/>
    </row>
    <row r="804" spans="1:123" s="3" customFormat="1" x14ac:dyDescent="0.2">
      <c r="A804" s="160"/>
      <c r="B804" s="160" t="s">
        <v>169</v>
      </c>
      <c r="C804" s="161">
        <v>30226591.599999998</v>
      </c>
      <c r="D804" s="162">
        <v>0</v>
      </c>
      <c r="H804" s="6"/>
      <c r="I804" s="6"/>
      <c r="J804" s="7"/>
      <c r="K804" s="7"/>
      <c r="L804" s="57"/>
      <c r="M804" s="57"/>
      <c r="N804" s="57"/>
      <c r="O804" s="57"/>
      <c r="P804" s="57"/>
      <c r="Q804" s="57"/>
      <c r="R804" s="57"/>
      <c r="S804" s="57"/>
      <c r="T804" s="57"/>
      <c r="U804" s="57"/>
      <c r="V804" s="57"/>
      <c r="W804" s="57"/>
      <c r="X804" s="57"/>
      <c r="Y804" s="57"/>
      <c r="Z804" s="57"/>
      <c r="AA804" s="57"/>
      <c r="AB804" s="57"/>
      <c r="AC804" s="57"/>
      <c r="AD804" s="57"/>
      <c r="AE804" s="57"/>
      <c r="AF804" s="57"/>
      <c r="AG804" s="57"/>
      <c r="AH804" s="57"/>
      <c r="AI804" s="57"/>
      <c r="AJ804" s="57"/>
      <c r="AK804" s="57"/>
      <c r="AL804" s="57"/>
      <c r="AM804" s="57"/>
      <c r="AN804" s="57"/>
      <c r="AO804" s="57"/>
      <c r="AP804" s="57"/>
      <c r="AQ804" s="57"/>
      <c r="AR804" s="57"/>
      <c r="AS804" s="57"/>
      <c r="AT804" s="57"/>
      <c r="AU804" s="57"/>
      <c r="AV804" s="57"/>
      <c r="AW804" s="57"/>
      <c r="AX804" s="57"/>
      <c r="AY804" s="57"/>
      <c r="AZ804" s="57"/>
      <c r="BA804" s="57"/>
      <c r="BB804" s="57"/>
      <c r="BC804" s="57"/>
      <c r="BD804" s="57"/>
      <c r="BE804" s="57"/>
      <c r="BF804" s="57"/>
      <c r="BG804" s="57"/>
      <c r="BH804" s="57"/>
      <c r="BI804" s="57"/>
      <c r="BJ804" s="57"/>
      <c r="BK804" s="57"/>
      <c r="BL804" s="57"/>
      <c r="BM804" s="57"/>
      <c r="BN804" s="57"/>
      <c r="BO804" s="57"/>
      <c r="BP804" s="57"/>
      <c r="BQ804" s="57"/>
      <c r="BR804" s="57"/>
      <c r="BS804" s="57"/>
      <c r="BT804" s="57"/>
      <c r="BU804" s="57"/>
      <c r="BV804" s="57"/>
      <c r="BW804" s="57"/>
      <c r="BX804" s="57"/>
      <c r="BY804" s="57"/>
      <c r="BZ804" s="57"/>
      <c r="CA804" s="57"/>
      <c r="CB804" s="57"/>
      <c r="CC804" s="57"/>
      <c r="CD804" s="57"/>
      <c r="CE804" s="57"/>
      <c r="CF804" s="57"/>
      <c r="CG804" s="57"/>
      <c r="CH804" s="57"/>
      <c r="CI804" s="57"/>
      <c r="CJ804" s="57"/>
      <c r="CK804" s="57"/>
      <c r="CL804" s="57"/>
      <c r="CM804" s="57"/>
      <c r="CN804" s="57"/>
      <c r="CO804" s="57"/>
      <c r="CP804" s="57"/>
      <c r="CQ804" s="57"/>
      <c r="CR804" s="57"/>
      <c r="CS804" s="57"/>
      <c r="CT804" s="57"/>
      <c r="CU804" s="57"/>
      <c r="CV804" s="57"/>
      <c r="CW804" s="57"/>
      <c r="CX804" s="57"/>
      <c r="CY804" s="57"/>
      <c r="CZ804" s="57"/>
      <c r="DA804" s="57"/>
      <c r="DB804" s="57"/>
      <c r="DC804" s="57"/>
      <c r="DD804" s="57"/>
      <c r="DE804" s="57"/>
      <c r="DF804" s="57"/>
      <c r="DG804" s="57"/>
      <c r="DH804" s="57"/>
      <c r="DI804" s="57"/>
      <c r="DJ804" s="57"/>
      <c r="DK804" s="57"/>
      <c r="DL804" s="57"/>
      <c r="DM804" s="57"/>
      <c r="DN804" s="57"/>
      <c r="DO804" s="57"/>
      <c r="DP804" s="57"/>
      <c r="DQ804" s="57"/>
      <c r="DR804" s="57"/>
      <c r="DS804" s="57"/>
    </row>
    <row r="807" spans="1:123" s="3" customFormat="1" x14ac:dyDescent="0.2">
      <c r="A807" s="149" t="s">
        <v>170</v>
      </c>
      <c r="B807" s="150"/>
      <c r="C807" s="151"/>
      <c r="D807" s="165" t="s">
        <v>171</v>
      </c>
      <c r="H807" s="6"/>
      <c r="I807" s="6"/>
      <c r="J807" s="7"/>
      <c r="K807" s="7"/>
      <c r="L807" s="57"/>
      <c r="M807" s="57"/>
      <c r="N807" s="57"/>
      <c r="O807" s="57"/>
      <c r="P807" s="57"/>
      <c r="Q807" s="57"/>
      <c r="R807" s="57"/>
      <c r="S807" s="57"/>
      <c r="T807" s="57"/>
      <c r="U807" s="57"/>
      <c r="V807" s="57"/>
      <c r="W807" s="57"/>
      <c r="X807" s="57"/>
      <c r="Y807" s="57"/>
      <c r="Z807" s="57"/>
      <c r="AA807" s="57"/>
      <c r="AB807" s="57"/>
      <c r="AC807" s="57"/>
      <c r="AD807" s="57"/>
      <c r="AE807" s="57"/>
      <c r="AF807" s="57"/>
      <c r="AG807" s="57"/>
      <c r="AH807" s="57"/>
      <c r="AI807" s="57"/>
      <c r="AJ807" s="57"/>
      <c r="AK807" s="57"/>
      <c r="AL807" s="57"/>
      <c r="AM807" s="57"/>
      <c r="AN807" s="57"/>
      <c r="AO807" s="57"/>
      <c r="AP807" s="57"/>
      <c r="AQ807" s="57"/>
      <c r="AR807" s="57"/>
      <c r="AS807" s="57"/>
      <c r="AT807" s="57"/>
      <c r="AU807" s="57"/>
      <c r="AV807" s="57"/>
      <c r="AW807" s="57"/>
      <c r="AX807" s="57"/>
      <c r="AY807" s="57"/>
      <c r="AZ807" s="57"/>
      <c r="BA807" s="57"/>
      <c r="BB807" s="57"/>
      <c r="BC807" s="57"/>
      <c r="BD807" s="57"/>
      <c r="BE807" s="57"/>
      <c r="BF807" s="57"/>
      <c r="BG807" s="57"/>
      <c r="BH807" s="57"/>
      <c r="BI807" s="57"/>
      <c r="BJ807" s="57"/>
      <c r="BK807" s="57"/>
      <c r="BL807" s="57"/>
      <c r="BM807" s="57"/>
      <c r="BN807" s="57"/>
      <c r="BO807" s="57"/>
      <c r="BP807" s="57"/>
      <c r="BQ807" s="57"/>
      <c r="BR807" s="57"/>
      <c r="BS807" s="57"/>
      <c r="BT807" s="57"/>
      <c r="BU807" s="57"/>
      <c r="BV807" s="57"/>
      <c r="BW807" s="57"/>
      <c r="BX807" s="57"/>
      <c r="BY807" s="57"/>
      <c r="BZ807" s="57"/>
      <c r="CA807" s="57"/>
      <c r="CB807" s="57"/>
      <c r="CC807" s="57"/>
      <c r="CD807" s="57"/>
      <c r="CE807" s="57"/>
      <c r="CF807" s="57"/>
      <c r="CG807" s="57"/>
      <c r="CH807" s="57"/>
      <c r="CI807" s="57"/>
      <c r="CJ807" s="57"/>
      <c r="CK807" s="57"/>
      <c r="CL807" s="57"/>
      <c r="CM807" s="57"/>
      <c r="CN807" s="57"/>
      <c r="CO807" s="57"/>
      <c r="CP807" s="57"/>
      <c r="CQ807" s="57"/>
      <c r="CR807" s="57"/>
      <c r="CS807" s="57"/>
      <c r="CT807" s="57"/>
      <c r="CU807" s="57"/>
      <c r="CV807" s="57"/>
      <c r="CW807" s="57"/>
      <c r="CX807" s="57"/>
      <c r="CY807" s="57"/>
      <c r="CZ807" s="57"/>
      <c r="DA807" s="57"/>
      <c r="DB807" s="57"/>
      <c r="DC807" s="57"/>
      <c r="DD807" s="57"/>
      <c r="DE807" s="57"/>
      <c r="DF807" s="57"/>
      <c r="DG807" s="57"/>
      <c r="DH807" s="57"/>
      <c r="DI807" s="57"/>
      <c r="DJ807" s="57"/>
      <c r="DK807" s="57"/>
      <c r="DL807" s="57"/>
      <c r="DM807" s="57"/>
      <c r="DN807" s="57"/>
      <c r="DO807" s="57"/>
      <c r="DP807" s="57"/>
      <c r="DQ807" s="57"/>
      <c r="DR807" s="57"/>
      <c r="DS807" s="57"/>
    </row>
    <row r="808" spans="1:123" s="3" customFormat="1" x14ac:dyDescent="0.2">
      <c r="A808" s="153"/>
      <c r="B808" s="153"/>
      <c r="C808" s="154"/>
      <c r="D808" s="6"/>
      <c r="H808" s="6"/>
      <c r="I808" s="6"/>
      <c r="J808" s="7"/>
      <c r="K808" s="7"/>
      <c r="L808" s="57"/>
      <c r="M808" s="57"/>
      <c r="N808" s="57"/>
      <c r="O808" s="57"/>
      <c r="P808" s="57"/>
      <c r="Q808" s="57"/>
      <c r="R808" s="57"/>
      <c r="S808" s="57"/>
      <c r="T808" s="57"/>
      <c r="U808" s="57"/>
      <c r="V808" s="57"/>
      <c r="W808" s="57"/>
      <c r="X808" s="57"/>
      <c r="Y808" s="57"/>
      <c r="Z808" s="57"/>
      <c r="AA808" s="57"/>
      <c r="AB808" s="57"/>
      <c r="AC808" s="57"/>
      <c r="AD808" s="57"/>
      <c r="AE808" s="57"/>
      <c r="AF808" s="57"/>
      <c r="AG808" s="57"/>
      <c r="AH808" s="57"/>
      <c r="AI808" s="57"/>
      <c r="AJ808" s="57"/>
      <c r="AK808" s="57"/>
      <c r="AL808" s="57"/>
      <c r="AM808" s="57"/>
      <c r="AN808" s="57"/>
      <c r="AO808" s="57"/>
      <c r="AP808" s="57"/>
      <c r="AQ808" s="57"/>
      <c r="AR808" s="57"/>
      <c r="AS808" s="57"/>
      <c r="AT808" s="57"/>
      <c r="AU808" s="57"/>
      <c r="AV808" s="57"/>
      <c r="AW808" s="57"/>
      <c r="AX808" s="57"/>
      <c r="AY808" s="57"/>
      <c r="AZ808" s="57"/>
      <c r="BA808" s="57"/>
      <c r="BB808" s="57"/>
      <c r="BC808" s="57"/>
      <c r="BD808" s="57"/>
      <c r="BE808" s="57"/>
      <c r="BF808" s="57"/>
      <c r="BG808" s="57"/>
      <c r="BH808" s="57"/>
      <c r="BI808" s="57"/>
      <c r="BJ808" s="57"/>
      <c r="BK808" s="57"/>
      <c r="BL808" s="57"/>
      <c r="BM808" s="57"/>
      <c r="BN808" s="57"/>
      <c r="BO808" s="57"/>
      <c r="BP808" s="57"/>
      <c r="BQ808" s="57"/>
      <c r="BR808" s="57"/>
      <c r="BS808" s="57"/>
      <c r="BT808" s="57"/>
      <c r="BU808" s="57"/>
      <c r="BV808" s="57"/>
      <c r="BW808" s="57"/>
      <c r="BX808" s="57"/>
      <c r="BY808" s="57"/>
      <c r="BZ808" s="57"/>
      <c r="CA808" s="57"/>
      <c r="CB808" s="57"/>
      <c r="CC808" s="57"/>
      <c r="CD808" s="57"/>
      <c r="CE808" s="57"/>
      <c r="CF808" s="57"/>
      <c r="CG808" s="57"/>
      <c r="CH808" s="57"/>
      <c r="CI808" s="57"/>
      <c r="CJ808" s="57"/>
      <c r="CK808" s="57"/>
      <c r="CL808" s="57"/>
      <c r="CM808" s="57"/>
      <c r="CN808" s="57"/>
      <c r="CO808" s="57"/>
      <c r="CP808" s="57"/>
      <c r="CQ808" s="57"/>
      <c r="CR808" s="57"/>
      <c r="CS808" s="57"/>
      <c r="CT808" s="57"/>
      <c r="CU808" s="57"/>
      <c r="CV808" s="57"/>
      <c r="CW808" s="57"/>
      <c r="CX808" s="57"/>
      <c r="CY808" s="57"/>
      <c r="CZ808" s="57"/>
      <c r="DA808" s="57"/>
      <c r="DB808" s="57"/>
      <c r="DC808" s="57"/>
      <c r="DD808" s="57"/>
      <c r="DE808" s="57"/>
      <c r="DF808" s="57"/>
      <c r="DG808" s="57"/>
      <c r="DH808" s="57"/>
      <c r="DI808" s="57"/>
      <c r="DJ808" s="57"/>
      <c r="DK808" s="57"/>
      <c r="DL808" s="57"/>
      <c r="DM808" s="57"/>
      <c r="DN808" s="57"/>
      <c r="DO808" s="57"/>
      <c r="DP808" s="57"/>
      <c r="DQ808" s="57"/>
      <c r="DR808" s="57"/>
      <c r="DS808" s="57"/>
    </row>
    <row r="809" spans="1:123" s="3" customFormat="1" x14ac:dyDescent="0.2">
      <c r="A809" s="11" t="s">
        <v>2</v>
      </c>
      <c r="B809" s="166" t="s">
        <v>3</v>
      </c>
      <c r="C809" s="86" t="s">
        <v>81</v>
      </c>
      <c r="D809" s="86" t="s">
        <v>82</v>
      </c>
      <c r="H809" s="6"/>
      <c r="I809" s="6"/>
      <c r="J809" s="7"/>
      <c r="K809" s="7"/>
      <c r="L809" s="57"/>
      <c r="M809" s="57"/>
      <c r="N809" s="57"/>
      <c r="O809" s="57"/>
      <c r="P809" s="57"/>
      <c r="Q809" s="57"/>
      <c r="R809" s="57"/>
      <c r="S809" s="57"/>
      <c r="T809" s="57"/>
      <c r="U809" s="57"/>
      <c r="V809" s="57"/>
      <c r="W809" s="57"/>
      <c r="X809" s="57"/>
      <c r="Y809" s="57"/>
      <c r="Z809" s="57"/>
      <c r="AA809" s="57"/>
      <c r="AB809" s="57"/>
      <c r="AC809" s="57"/>
      <c r="AD809" s="57"/>
      <c r="AE809" s="57"/>
      <c r="AF809" s="57"/>
      <c r="AG809" s="57"/>
      <c r="AH809" s="57"/>
      <c r="AI809" s="57"/>
      <c r="AJ809" s="57"/>
      <c r="AK809" s="57"/>
      <c r="AL809" s="57"/>
      <c r="AM809" s="57"/>
      <c r="AN809" s="57"/>
      <c r="AO809" s="57"/>
      <c r="AP809" s="57"/>
      <c r="AQ809" s="57"/>
      <c r="AR809" s="57"/>
      <c r="AS809" s="57"/>
      <c r="AT809" s="57"/>
      <c r="AU809" s="57"/>
      <c r="AV809" s="57"/>
      <c r="AW809" s="57"/>
      <c r="AX809" s="57"/>
      <c r="AY809" s="57"/>
      <c r="AZ809" s="57"/>
      <c r="BA809" s="57"/>
      <c r="BB809" s="57"/>
      <c r="BC809" s="57"/>
      <c r="BD809" s="57"/>
      <c r="BE809" s="57"/>
      <c r="BF809" s="57"/>
      <c r="BG809" s="57"/>
      <c r="BH809" s="57"/>
      <c r="BI809" s="57"/>
      <c r="BJ809" s="57"/>
      <c r="BK809" s="57"/>
      <c r="BL809" s="57"/>
      <c r="BM809" s="57"/>
      <c r="BN809" s="57"/>
      <c r="BO809" s="57"/>
      <c r="BP809" s="57"/>
      <c r="BQ809" s="57"/>
      <c r="BR809" s="57"/>
      <c r="BS809" s="57"/>
      <c r="BT809" s="57"/>
      <c r="BU809" s="57"/>
      <c r="BV809" s="57"/>
      <c r="BW809" s="57"/>
      <c r="BX809" s="57"/>
      <c r="BY809" s="57"/>
      <c r="BZ809" s="57"/>
      <c r="CA809" s="57"/>
      <c r="CB809" s="57"/>
      <c r="CC809" s="57"/>
      <c r="CD809" s="57"/>
      <c r="CE809" s="57"/>
      <c r="CF809" s="57"/>
      <c r="CG809" s="57"/>
      <c r="CH809" s="57"/>
      <c r="CI809" s="57"/>
      <c r="CJ809" s="57"/>
      <c r="CK809" s="57"/>
      <c r="CL809" s="57"/>
      <c r="CM809" s="57"/>
      <c r="CN809" s="57"/>
      <c r="CO809" s="57"/>
      <c r="CP809" s="57"/>
      <c r="CQ809" s="57"/>
      <c r="CR809" s="57"/>
      <c r="CS809" s="57"/>
      <c r="CT809" s="57"/>
      <c r="CU809" s="57"/>
      <c r="CV809" s="57"/>
      <c r="CW809" s="57"/>
      <c r="CX809" s="57"/>
      <c r="CY809" s="57"/>
      <c r="CZ809" s="57"/>
      <c r="DA809" s="57"/>
      <c r="DB809" s="57"/>
      <c r="DC809" s="57"/>
      <c r="DD809" s="57"/>
      <c r="DE809" s="57"/>
      <c r="DF809" s="57"/>
      <c r="DG809" s="57"/>
      <c r="DH809" s="57"/>
      <c r="DI809" s="57"/>
      <c r="DJ809" s="57"/>
      <c r="DK809" s="57"/>
      <c r="DL809" s="57"/>
      <c r="DM809" s="57"/>
      <c r="DN809" s="57"/>
      <c r="DO809" s="57"/>
      <c r="DP809" s="57"/>
      <c r="DQ809" s="57"/>
      <c r="DR809" s="57"/>
      <c r="DS809" s="57"/>
    </row>
    <row r="810" spans="1:123" s="3" customFormat="1" x14ac:dyDescent="0.2">
      <c r="A810" s="167">
        <v>5500</v>
      </c>
      <c r="B810" s="168" t="s">
        <v>172</v>
      </c>
      <c r="C810" s="169">
        <v>16830837.82</v>
      </c>
      <c r="D810" s="169">
        <v>27484211.469999999</v>
      </c>
      <c r="H810" s="6"/>
      <c r="I810" s="6"/>
      <c r="J810" s="7"/>
      <c r="K810" s="7"/>
      <c r="L810" s="57"/>
      <c r="M810" s="57"/>
      <c r="N810" s="57"/>
      <c r="O810" s="57"/>
      <c r="P810" s="57"/>
      <c r="Q810" s="57"/>
      <c r="R810" s="57"/>
      <c r="S810" s="57"/>
      <c r="T810" s="57"/>
      <c r="U810" s="57"/>
      <c r="V810" s="57"/>
      <c r="W810" s="57"/>
      <c r="X810" s="57"/>
      <c r="Y810" s="57"/>
      <c r="Z810" s="57"/>
      <c r="AA810" s="57"/>
      <c r="AB810" s="57"/>
      <c r="AC810" s="57"/>
      <c r="AD810" s="57"/>
      <c r="AE810" s="57"/>
      <c r="AF810" s="57"/>
      <c r="AG810" s="57"/>
      <c r="AH810" s="57"/>
      <c r="AI810" s="57"/>
      <c r="AJ810" s="57"/>
      <c r="AK810" s="57"/>
      <c r="AL810" s="57"/>
      <c r="AM810" s="57"/>
      <c r="AN810" s="57"/>
      <c r="AO810" s="57"/>
      <c r="AP810" s="57"/>
      <c r="AQ810" s="57"/>
      <c r="AR810" s="57"/>
      <c r="AS810" s="57"/>
      <c r="AT810" s="57"/>
      <c r="AU810" s="57"/>
      <c r="AV810" s="57"/>
      <c r="AW810" s="57"/>
      <c r="AX810" s="57"/>
      <c r="AY810" s="57"/>
      <c r="AZ810" s="57"/>
      <c r="BA810" s="57"/>
      <c r="BB810" s="57"/>
      <c r="BC810" s="57"/>
      <c r="BD810" s="57"/>
      <c r="BE810" s="57"/>
      <c r="BF810" s="57"/>
      <c r="BG810" s="57"/>
      <c r="BH810" s="57"/>
      <c r="BI810" s="57"/>
      <c r="BJ810" s="57"/>
      <c r="BK810" s="57"/>
      <c r="BL810" s="57"/>
      <c r="BM810" s="57"/>
      <c r="BN810" s="57"/>
      <c r="BO810" s="57"/>
      <c r="BP810" s="57"/>
      <c r="BQ810" s="57"/>
      <c r="BR810" s="57"/>
      <c r="BS810" s="57"/>
      <c r="BT810" s="57"/>
      <c r="BU810" s="57"/>
      <c r="BV810" s="57"/>
      <c r="BW810" s="57"/>
      <c r="BX810" s="57"/>
      <c r="BY810" s="57"/>
      <c r="BZ810" s="57"/>
      <c r="CA810" s="57"/>
      <c r="CB810" s="57"/>
      <c r="CC810" s="57"/>
      <c r="CD810" s="57"/>
      <c r="CE810" s="57"/>
      <c r="CF810" s="57"/>
      <c r="CG810" s="57"/>
      <c r="CH810" s="57"/>
      <c r="CI810" s="57"/>
      <c r="CJ810" s="57"/>
      <c r="CK810" s="57"/>
      <c r="CL810" s="57"/>
      <c r="CM810" s="57"/>
      <c r="CN810" s="57"/>
      <c r="CO810" s="57"/>
      <c r="CP810" s="57"/>
      <c r="CQ810" s="57"/>
      <c r="CR810" s="57"/>
      <c r="CS810" s="57"/>
      <c r="CT810" s="57"/>
      <c r="CU810" s="57"/>
      <c r="CV810" s="57"/>
      <c r="CW810" s="57"/>
      <c r="CX810" s="57"/>
      <c r="CY810" s="57"/>
      <c r="CZ810" s="57"/>
      <c r="DA810" s="57"/>
      <c r="DB810" s="57"/>
      <c r="DC810" s="57"/>
      <c r="DD810" s="57"/>
      <c r="DE810" s="57"/>
      <c r="DF810" s="57"/>
      <c r="DG810" s="57"/>
      <c r="DH810" s="57"/>
      <c r="DI810" s="57"/>
      <c r="DJ810" s="57"/>
      <c r="DK810" s="57"/>
      <c r="DL810" s="57"/>
      <c r="DM810" s="57"/>
      <c r="DN810" s="57"/>
      <c r="DO810" s="57"/>
      <c r="DP810" s="57"/>
      <c r="DQ810" s="57"/>
      <c r="DR810" s="57"/>
      <c r="DS810" s="57"/>
    </row>
    <row r="811" spans="1:123" s="3" customFormat="1" ht="22.5" x14ac:dyDescent="0.2">
      <c r="A811" s="167">
        <v>5510</v>
      </c>
      <c r="B811" s="168" t="s">
        <v>173</v>
      </c>
      <c r="C811" s="169">
        <v>16285193.01</v>
      </c>
      <c r="D811" s="170">
        <v>27075346.119999997</v>
      </c>
      <c r="H811" s="6"/>
      <c r="I811" s="6"/>
      <c r="J811" s="7"/>
      <c r="K811" s="7"/>
      <c r="L811" s="57"/>
      <c r="M811" s="57"/>
      <c r="N811" s="57"/>
      <c r="O811" s="57"/>
      <c r="P811" s="57"/>
      <c r="Q811" s="57"/>
      <c r="R811" s="57"/>
      <c r="S811" s="57"/>
      <c r="T811" s="57"/>
      <c r="U811" s="57"/>
      <c r="V811" s="57"/>
      <c r="W811" s="57"/>
      <c r="X811" s="57"/>
      <c r="Y811" s="57"/>
      <c r="Z811" s="57"/>
      <c r="AA811" s="57"/>
      <c r="AB811" s="57"/>
      <c r="AC811" s="57"/>
      <c r="AD811" s="57"/>
      <c r="AE811" s="57"/>
      <c r="AF811" s="57"/>
      <c r="AG811" s="57"/>
      <c r="AH811" s="57"/>
      <c r="AI811" s="57"/>
      <c r="AJ811" s="57"/>
      <c r="AK811" s="57"/>
      <c r="AL811" s="57"/>
      <c r="AM811" s="57"/>
      <c r="AN811" s="57"/>
      <c r="AO811" s="57"/>
      <c r="AP811" s="57"/>
      <c r="AQ811" s="57"/>
      <c r="AR811" s="57"/>
      <c r="AS811" s="57"/>
      <c r="AT811" s="57"/>
      <c r="AU811" s="57"/>
      <c r="AV811" s="57"/>
      <c r="AW811" s="57"/>
      <c r="AX811" s="57"/>
      <c r="AY811" s="57"/>
      <c r="AZ811" s="57"/>
      <c r="BA811" s="57"/>
      <c r="BB811" s="57"/>
      <c r="BC811" s="57"/>
      <c r="BD811" s="57"/>
      <c r="BE811" s="57"/>
      <c r="BF811" s="57"/>
      <c r="BG811" s="57"/>
      <c r="BH811" s="57"/>
      <c r="BI811" s="57"/>
      <c r="BJ811" s="57"/>
      <c r="BK811" s="57"/>
      <c r="BL811" s="57"/>
      <c r="BM811" s="57"/>
      <c r="BN811" s="57"/>
      <c r="BO811" s="57"/>
      <c r="BP811" s="57"/>
      <c r="BQ811" s="57"/>
      <c r="BR811" s="57"/>
      <c r="BS811" s="57"/>
      <c r="BT811" s="57"/>
      <c r="BU811" s="57"/>
      <c r="BV811" s="57"/>
      <c r="BW811" s="57"/>
      <c r="BX811" s="57"/>
      <c r="BY811" s="57"/>
      <c r="BZ811" s="57"/>
      <c r="CA811" s="57"/>
      <c r="CB811" s="57"/>
      <c r="CC811" s="57"/>
      <c r="CD811" s="57"/>
      <c r="CE811" s="57"/>
      <c r="CF811" s="57"/>
      <c r="CG811" s="57"/>
      <c r="CH811" s="57"/>
      <c r="CI811" s="57"/>
      <c r="CJ811" s="57"/>
      <c r="CK811" s="57"/>
      <c r="CL811" s="57"/>
      <c r="CM811" s="57"/>
      <c r="CN811" s="57"/>
      <c r="CO811" s="57"/>
      <c r="CP811" s="57"/>
      <c r="CQ811" s="57"/>
      <c r="CR811" s="57"/>
      <c r="CS811" s="57"/>
      <c r="CT811" s="57"/>
      <c r="CU811" s="57"/>
      <c r="CV811" s="57"/>
      <c r="CW811" s="57"/>
      <c r="CX811" s="57"/>
      <c r="CY811" s="57"/>
      <c r="CZ811" s="57"/>
      <c r="DA811" s="57"/>
      <c r="DB811" s="57"/>
      <c r="DC811" s="57"/>
      <c r="DD811" s="57"/>
      <c r="DE811" s="57"/>
      <c r="DF811" s="57"/>
      <c r="DG811" s="57"/>
      <c r="DH811" s="57"/>
      <c r="DI811" s="57"/>
      <c r="DJ811" s="57"/>
      <c r="DK811" s="57"/>
      <c r="DL811" s="57"/>
      <c r="DM811" s="57"/>
      <c r="DN811" s="57"/>
      <c r="DO811" s="57"/>
      <c r="DP811" s="57"/>
      <c r="DQ811" s="57"/>
      <c r="DR811" s="57"/>
      <c r="DS811" s="57"/>
    </row>
    <row r="812" spans="1:123" s="3" customFormat="1" x14ac:dyDescent="0.2">
      <c r="A812" s="171">
        <v>5511</v>
      </c>
      <c r="B812" s="172" t="s">
        <v>174</v>
      </c>
      <c r="C812" s="173"/>
      <c r="D812" s="173"/>
      <c r="H812" s="6"/>
      <c r="I812" s="6"/>
      <c r="J812" s="7"/>
      <c r="K812" s="7"/>
      <c r="L812" s="57"/>
      <c r="M812" s="57"/>
      <c r="N812" s="57"/>
      <c r="O812" s="57"/>
      <c r="P812" s="57"/>
      <c r="Q812" s="57"/>
      <c r="R812" s="57"/>
      <c r="S812" s="57"/>
      <c r="T812" s="57"/>
      <c r="U812" s="57"/>
      <c r="V812" s="57"/>
      <c r="W812" s="57"/>
      <c r="X812" s="57"/>
      <c r="Y812" s="57"/>
      <c r="Z812" s="57"/>
      <c r="AA812" s="57"/>
      <c r="AB812" s="57"/>
      <c r="AC812" s="57"/>
      <c r="AD812" s="57"/>
      <c r="AE812" s="57"/>
      <c r="AF812" s="57"/>
      <c r="AG812" s="57"/>
      <c r="AH812" s="57"/>
      <c r="AI812" s="57"/>
      <c r="AJ812" s="57"/>
      <c r="AK812" s="57"/>
      <c r="AL812" s="57"/>
      <c r="AM812" s="57"/>
      <c r="AN812" s="57"/>
      <c r="AO812" s="57"/>
      <c r="AP812" s="57"/>
      <c r="AQ812" s="57"/>
      <c r="AR812" s="57"/>
      <c r="AS812" s="57"/>
      <c r="AT812" s="57"/>
      <c r="AU812" s="57"/>
      <c r="AV812" s="57"/>
      <c r="AW812" s="57"/>
      <c r="AX812" s="57"/>
      <c r="AY812" s="57"/>
      <c r="AZ812" s="57"/>
      <c r="BA812" s="57"/>
      <c r="BB812" s="57"/>
      <c r="BC812" s="57"/>
      <c r="BD812" s="57"/>
      <c r="BE812" s="57"/>
      <c r="BF812" s="57"/>
      <c r="BG812" s="57"/>
      <c r="BH812" s="57"/>
      <c r="BI812" s="57"/>
      <c r="BJ812" s="57"/>
      <c r="BK812" s="57"/>
      <c r="BL812" s="57"/>
      <c r="BM812" s="57"/>
      <c r="BN812" s="57"/>
      <c r="BO812" s="57"/>
      <c r="BP812" s="57"/>
      <c r="BQ812" s="57"/>
      <c r="BR812" s="57"/>
      <c r="BS812" s="57"/>
      <c r="BT812" s="57"/>
      <c r="BU812" s="57"/>
      <c r="BV812" s="57"/>
      <c r="BW812" s="57"/>
      <c r="BX812" s="57"/>
      <c r="BY812" s="57"/>
      <c r="BZ812" s="57"/>
      <c r="CA812" s="57"/>
      <c r="CB812" s="57"/>
      <c r="CC812" s="57"/>
      <c r="CD812" s="57"/>
      <c r="CE812" s="57"/>
      <c r="CF812" s="57"/>
      <c r="CG812" s="57"/>
      <c r="CH812" s="57"/>
      <c r="CI812" s="57"/>
      <c r="CJ812" s="57"/>
      <c r="CK812" s="57"/>
      <c r="CL812" s="57"/>
      <c r="CM812" s="57"/>
      <c r="CN812" s="57"/>
      <c r="CO812" s="57"/>
      <c r="CP812" s="57"/>
      <c r="CQ812" s="57"/>
      <c r="CR812" s="57"/>
      <c r="CS812" s="57"/>
      <c r="CT812" s="57"/>
      <c r="CU812" s="57"/>
      <c r="CV812" s="57"/>
      <c r="CW812" s="57"/>
      <c r="CX812" s="57"/>
      <c r="CY812" s="57"/>
      <c r="CZ812" s="57"/>
      <c r="DA812" s="57"/>
      <c r="DB812" s="57"/>
      <c r="DC812" s="57"/>
      <c r="DD812" s="57"/>
      <c r="DE812" s="57"/>
      <c r="DF812" s="57"/>
      <c r="DG812" s="57"/>
      <c r="DH812" s="57"/>
      <c r="DI812" s="57"/>
      <c r="DJ812" s="57"/>
      <c r="DK812" s="57"/>
      <c r="DL812" s="57"/>
      <c r="DM812" s="57"/>
      <c r="DN812" s="57"/>
      <c r="DO812" s="57"/>
      <c r="DP812" s="57"/>
      <c r="DQ812" s="57"/>
      <c r="DR812" s="57"/>
      <c r="DS812" s="57"/>
    </row>
    <row r="813" spans="1:123" s="3" customFormat="1" x14ac:dyDescent="0.2">
      <c r="A813" s="171">
        <v>5512</v>
      </c>
      <c r="B813" s="172" t="s">
        <v>175</v>
      </c>
      <c r="C813" s="173"/>
      <c r="D813" s="173"/>
      <c r="H813" s="6"/>
      <c r="I813" s="6"/>
      <c r="J813" s="7"/>
      <c r="K813" s="7"/>
      <c r="L813" s="57"/>
      <c r="M813" s="57"/>
      <c r="N813" s="57"/>
      <c r="O813" s="57"/>
      <c r="P813" s="57"/>
      <c r="Q813" s="57"/>
      <c r="R813" s="57"/>
      <c r="S813" s="57"/>
      <c r="T813" s="57"/>
      <c r="U813" s="57"/>
      <c r="V813" s="57"/>
      <c r="W813" s="57"/>
      <c r="X813" s="57"/>
      <c r="Y813" s="57"/>
      <c r="Z813" s="57"/>
      <c r="AA813" s="57"/>
      <c r="AB813" s="57"/>
      <c r="AC813" s="57"/>
      <c r="AD813" s="57"/>
      <c r="AE813" s="57"/>
      <c r="AF813" s="57"/>
      <c r="AG813" s="57"/>
      <c r="AH813" s="57"/>
      <c r="AI813" s="57"/>
      <c r="AJ813" s="57"/>
      <c r="AK813" s="57"/>
      <c r="AL813" s="57"/>
      <c r="AM813" s="57"/>
      <c r="AN813" s="57"/>
      <c r="AO813" s="57"/>
      <c r="AP813" s="57"/>
      <c r="AQ813" s="57"/>
      <c r="AR813" s="57"/>
      <c r="AS813" s="57"/>
      <c r="AT813" s="57"/>
      <c r="AU813" s="57"/>
      <c r="AV813" s="57"/>
      <c r="AW813" s="57"/>
      <c r="AX813" s="57"/>
      <c r="AY813" s="57"/>
      <c r="AZ813" s="57"/>
      <c r="BA813" s="57"/>
      <c r="BB813" s="57"/>
      <c r="BC813" s="57"/>
      <c r="BD813" s="57"/>
      <c r="BE813" s="57"/>
      <c r="BF813" s="57"/>
      <c r="BG813" s="57"/>
      <c r="BH813" s="57"/>
      <c r="BI813" s="57"/>
      <c r="BJ813" s="57"/>
      <c r="BK813" s="57"/>
      <c r="BL813" s="57"/>
      <c r="BM813" s="57"/>
      <c r="BN813" s="57"/>
      <c r="BO813" s="57"/>
      <c r="BP813" s="57"/>
      <c r="BQ813" s="57"/>
      <c r="BR813" s="57"/>
      <c r="BS813" s="57"/>
      <c r="BT813" s="57"/>
      <c r="BU813" s="57"/>
      <c r="BV813" s="57"/>
      <c r="BW813" s="57"/>
      <c r="BX813" s="57"/>
      <c r="BY813" s="57"/>
      <c r="BZ813" s="57"/>
      <c r="CA813" s="57"/>
      <c r="CB813" s="57"/>
      <c r="CC813" s="57"/>
      <c r="CD813" s="57"/>
      <c r="CE813" s="57"/>
      <c r="CF813" s="57"/>
      <c r="CG813" s="57"/>
      <c r="CH813" s="57"/>
      <c r="CI813" s="57"/>
      <c r="CJ813" s="57"/>
      <c r="CK813" s="57"/>
      <c r="CL813" s="57"/>
      <c r="CM813" s="57"/>
      <c r="CN813" s="57"/>
      <c r="CO813" s="57"/>
      <c r="CP813" s="57"/>
      <c r="CQ813" s="57"/>
      <c r="CR813" s="57"/>
      <c r="CS813" s="57"/>
      <c r="CT813" s="57"/>
      <c r="CU813" s="57"/>
      <c r="CV813" s="57"/>
      <c r="CW813" s="57"/>
      <c r="CX813" s="57"/>
      <c r="CY813" s="57"/>
      <c r="CZ813" s="57"/>
      <c r="DA813" s="57"/>
      <c r="DB813" s="57"/>
      <c r="DC813" s="57"/>
      <c r="DD813" s="57"/>
      <c r="DE813" s="57"/>
      <c r="DF813" s="57"/>
      <c r="DG813" s="57"/>
      <c r="DH813" s="57"/>
      <c r="DI813" s="57"/>
      <c r="DJ813" s="57"/>
      <c r="DK813" s="57"/>
      <c r="DL813" s="57"/>
      <c r="DM813" s="57"/>
      <c r="DN813" s="57"/>
      <c r="DO813" s="57"/>
      <c r="DP813" s="57"/>
      <c r="DQ813" s="57"/>
      <c r="DR813" s="57"/>
      <c r="DS813" s="57"/>
    </row>
    <row r="814" spans="1:123" s="3" customFormat="1" x14ac:dyDescent="0.2">
      <c r="A814" s="171">
        <v>5513</v>
      </c>
      <c r="B814" s="172" t="s">
        <v>176</v>
      </c>
      <c r="C814" s="173"/>
      <c r="D814" s="173"/>
      <c r="H814" s="6"/>
      <c r="I814" s="6"/>
      <c r="J814" s="7"/>
      <c r="K814" s="7"/>
      <c r="L814" s="57"/>
      <c r="M814" s="57"/>
      <c r="N814" s="57"/>
      <c r="O814" s="57"/>
      <c r="P814" s="57"/>
      <c r="Q814" s="57"/>
      <c r="R814" s="57"/>
      <c r="S814" s="57"/>
      <c r="T814" s="57"/>
      <c r="U814" s="57"/>
      <c r="V814" s="57"/>
      <c r="W814" s="57"/>
      <c r="X814" s="57"/>
      <c r="Y814" s="57"/>
      <c r="Z814" s="57"/>
      <c r="AA814" s="57"/>
      <c r="AB814" s="57"/>
      <c r="AC814" s="57"/>
      <c r="AD814" s="57"/>
      <c r="AE814" s="57"/>
      <c r="AF814" s="57"/>
      <c r="AG814" s="57"/>
      <c r="AH814" s="57"/>
      <c r="AI814" s="57"/>
      <c r="AJ814" s="57"/>
      <c r="AK814" s="57"/>
      <c r="AL814" s="57"/>
      <c r="AM814" s="57"/>
      <c r="AN814" s="57"/>
      <c r="AO814" s="57"/>
      <c r="AP814" s="57"/>
      <c r="AQ814" s="57"/>
      <c r="AR814" s="57"/>
      <c r="AS814" s="57"/>
      <c r="AT814" s="57"/>
      <c r="AU814" s="57"/>
      <c r="AV814" s="57"/>
      <c r="AW814" s="57"/>
      <c r="AX814" s="57"/>
      <c r="AY814" s="57"/>
      <c r="AZ814" s="57"/>
      <c r="BA814" s="57"/>
      <c r="BB814" s="57"/>
      <c r="BC814" s="57"/>
      <c r="BD814" s="57"/>
      <c r="BE814" s="57"/>
      <c r="BF814" s="57"/>
      <c r="BG814" s="57"/>
      <c r="BH814" s="57"/>
      <c r="BI814" s="57"/>
      <c r="BJ814" s="57"/>
      <c r="BK814" s="57"/>
      <c r="BL814" s="57"/>
      <c r="BM814" s="57"/>
      <c r="BN814" s="57"/>
      <c r="BO814" s="57"/>
      <c r="BP814" s="57"/>
      <c r="BQ814" s="57"/>
      <c r="BR814" s="57"/>
      <c r="BS814" s="57"/>
      <c r="BT814" s="57"/>
      <c r="BU814" s="57"/>
      <c r="BV814" s="57"/>
      <c r="BW814" s="57"/>
      <c r="BX814" s="57"/>
      <c r="BY814" s="57"/>
      <c r="BZ814" s="57"/>
      <c r="CA814" s="57"/>
      <c r="CB814" s="57"/>
      <c r="CC814" s="57"/>
      <c r="CD814" s="57"/>
      <c r="CE814" s="57"/>
      <c r="CF814" s="57"/>
      <c r="CG814" s="57"/>
      <c r="CH814" s="57"/>
      <c r="CI814" s="57"/>
      <c r="CJ814" s="57"/>
      <c r="CK814" s="57"/>
      <c r="CL814" s="57"/>
      <c r="CM814" s="57"/>
      <c r="CN814" s="57"/>
      <c r="CO814" s="57"/>
      <c r="CP814" s="57"/>
      <c r="CQ814" s="57"/>
      <c r="CR814" s="57"/>
      <c r="CS814" s="57"/>
      <c r="CT814" s="57"/>
      <c r="CU814" s="57"/>
      <c r="CV814" s="57"/>
      <c r="CW814" s="57"/>
      <c r="CX814" s="57"/>
      <c r="CY814" s="57"/>
      <c r="CZ814" s="57"/>
      <c r="DA814" s="57"/>
      <c r="DB814" s="57"/>
      <c r="DC814" s="57"/>
      <c r="DD814" s="57"/>
      <c r="DE814" s="57"/>
      <c r="DF814" s="57"/>
      <c r="DG814" s="57"/>
      <c r="DH814" s="57"/>
      <c r="DI814" s="57"/>
      <c r="DJ814" s="57"/>
      <c r="DK814" s="57"/>
      <c r="DL814" s="57"/>
      <c r="DM814" s="57"/>
      <c r="DN814" s="57"/>
      <c r="DO814" s="57"/>
      <c r="DP814" s="57"/>
      <c r="DQ814" s="57"/>
      <c r="DR814" s="57"/>
      <c r="DS814" s="57"/>
    </row>
    <row r="815" spans="1:123" s="3" customFormat="1" x14ac:dyDescent="0.2">
      <c r="A815" s="171">
        <v>5514</v>
      </c>
      <c r="B815" s="172" t="s">
        <v>177</v>
      </c>
      <c r="C815" s="173"/>
      <c r="D815" s="173"/>
      <c r="H815" s="6"/>
      <c r="I815" s="6"/>
      <c r="J815" s="7"/>
      <c r="K815" s="7"/>
      <c r="L815" s="57"/>
      <c r="M815" s="57"/>
      <c r="N815" s="57"/>
      <c r="O815" s="57"/>
      <c r="P815" s="57"/>
      <c r="Q815" s="57"/>
      <c r="R815" s="57"/>
      <c r="S815" s="57"/>
      <c r="T815" s="57"/>
      <c r="U815" s="57"/>
      <c r="V815" s="57"/>
      <c r="W815" s="57"/>
      <c r="X815" s="57"/>
      <c r="Y815" s="57"/>
      <c r="Z815" s="57"/>
      <c r="AA815" s="57"/>
      <c r="AB815" s="57"/>
      <c r="AC815" s="57"/>
      <c r="AD815" s="57"/>
      <c r="AE815" s="57"/>
      <c r="AF815" s="57"/>
      <c r="AG815" s="57"/>
      <c r="AH815" s="57"/>
      <c r="AI815" s="57"/>
      <c r="AJ815" s="57"/>
      <c r="AK815" s="57"/>
      <c r="AL815" s="57"/>
      <c r="AM815" s="57"/>
      <c r="AN815" s="57"/>
      <c r="AO815" s="57"/>
      <c r="AP815" s="57"/>
      <c r="AQ815" s="57"/>
      <c r="AR815" s="57"/>
      <c r="AS815" s="57"/>
      <c r="AT815" s="57"/>
      <c r="AU815" s="57"/>
      <c r="AV815" s="57"/>
      <c r="AW815" s="57"/>
      <c r="AX815" s="57"/>
      <c r="AY815" s="57"/>
      <c r="AZ815" s="57"/>
      <c r="BA815" s="57"/>
      <c r="BB815" s="57"/>
      <c r="BC815" s="57"/>
      <c r="BD815" s="57"/>
      <c r="BE815" s="57"/>
      <c r="BF815" s="57"/>
      <c r="BG815" s="57"/>
      <c r="BH815" s="57"/>
      <c r="BI815" s="57"/>
      <c r="BJ815" s="57"/>
      <c r="BK815" s="57"/>
      <c r="BL815" s="57"/>
      <c r="BM815" s="57"/>
      <c r="BN815" s="57"/>
      <c r="BO815" s="57"/>
      <c r="BP815" s="57"/>
      <c r="BQ815" s="57"/>
      <c r="BR815" s="57"/>
      <c r="BS815" s="57"/>
      <c r="BT815" s="57"/>
      <c r="BU815" s="57"/>
      <c r="BV815" s="57"/>
      <c r="BW815" s="57"/>
      <c r="BX815" s="57"/>
      <c r="BY815" s="57"/>
      <c r="BZ815" s="57"/>
      <c r="CA815" s="57"/>
      <c r="CB815" s="57"/>
      <c r="CC815" s="57"/>
      <c r="CD815" s="57"/>
      <c r="CE815" s="57"/>
      <c r="CF815" s="57"/>
      <c r="CG815" s="57"/>
      <c r="CH815" s="57"/>
      <c r="CI815" s="57"/>
      <c r="CJ815" s="57"/>
      <c r="CK815" s="57"/>
      <c r="CL815" s="57"/>
      <c r="CM815" s="57"/>
      <c r="CN815" s="57"/>
      <c r="CO815" s="57"/>
      <c r="CP815" s="57"/>
      <c r="CQ815" s="57"/>
      <c r="CR815" s="57"/>
      <c r="CS815" s="57"/>
      <c r="CT815" s="57"/>
      <c r="CU815" s="57"/>
      <c r="CV815" s="57"/>
      <c r="CW815" s="57"/>
      <c r="CX815" s="57"/>
      <c r="CY815" s="57"/>
      <c r="CZ815" s="57"/>
      <c r="DA815" s="57"/>
      <c r="DB815" s="57"/>
      <c r="DC815" s="57"/>
      <c r="DD815" s="57"/>
      <c r="DE815" s="57"/>
      <c r="DF815" s="57"/>
      <c r="DG815" s="57"/>
      <c r="DH815" s="57"/>
      <c r="DI815" s="57"/>
      <c r="DJ815" s="57"/>
      <c r="DK815" s="57"/>
      <c r="DL815" s="57"/>
      <c r="DM815" s="57"/>
      <c r="DN815" s="57"/>
      <c r="DO815" s="57"/>
      <c r="DP815" s="57"/>
      <c r="DQ815" s="57"/>
      <c r="DR815" s="57"/>
      <c r="DS815" s="57"/>
    </row>
    <row r="816" spans="1:123" s="3" customFormat="1" x14ac:dyDescent="0.2">
      <c r="A816" s="171">
        <v>5515</v>
      </c>
      <c r="B816" s="172" t="s">
        <v>178</v>
      </c>
      <c r="C816" s="173">
        <v>11766830.33</v>
      </c>
      <c r="D816" s="173">
        <v>16765103.609999999</v>
      </c>
      <c r="H816" s="6"/>
      <c r="I816" s="6"/>
      <c r="J816" s="7"/>
      <c r="K816" s="7"/>
      <c r="L816" s="57"/>
      <c r="M816" s="57"/>
      <c r="N816" s="57"/>
      <c r="O816" s="57"/>
      <c r="P816" s="57"/>
      <c r="Q816" s="57"/>
      <c r="R816" s="57"/>
      <c r="S816" s="57"/>
      <c r="T816" s="57"/>
      <c r="U816" s="57"/>
      <c r="V816" s="57"/>
      <c r="W816" s="57"/>
      <c r="X816" s="57"/>
      <c r="Y816" s="57"/>
      <c r="Z816" s="57"/>
      <c r="AA816" s="57"/>
      <c r="AB816" s="57"/>
      <c r="AC816" s="57"/>
      <c r="AD816" s="57"/>
      <c r="AE816" s="57"/>
      <c r="AF816" s="57"/>
      <c r="AG816" s="57"/>
      <c r="AH816" s="57"/>
      <c r="AI816" s="57"/>
      <c r="AJ816" s="57"/>
      <c r="AK816" s="57"/>
      <c r="AL816" s="57"/>
      <c r="AM816" s="57"/>
      <c r="AN816" s="57"/>
      <c r="AO816" s="57"/>
      <c r="AP816" s="57"/>
      <c r="AQ816" s="57"/>
      <c r="AR816" s="57"/>
      <c r="AS816" s="57"/>
      <c r="AT816" s="57"/>
      <c r="AU816" s="57"/>
      <c r="AV816" s="57"/>
      <c r="AW816" s="57"/>
      <c r="AX816" s="57"/>
      <c r="AY816" s="57"/>
      <c r="AZ816" s="57"/>
      <c r="BA816" s="57"/>
      <c r="BB816" s="57"/>
      <c r="BC816" s="57"/>
      <c r="BD816" s="57"/>
      <c r="BE816" s="57"/>
      <c r="BF816" s="57"/>
      <c r="BG816" s="57"/>
      <c r="BH816" s="57"/>
      <c r="BI816" s="57"/>
      <c r="BJ816" s="57"/>
      <c r="BK816" s="57"/>
      <c r="BL816" s="57"/>
      <c r="BM816" s="57"/>
      <c r="BN816" s="57"/>
      <c r="BO816" s="57"/>
      <c r="BP816" s="57"/>
      <c r="BQ816" s="57"/>
      <c r="BR816" s="57"/>
      <c r="BS816" s="57"/>
      <c r="BT816" s="57"/>
      <c r="BU816" s="57"/>
      <c r="BV816" s="57"/>
      <c r="BW816" s="57"/>
      <c r="BX816" s="57"/>
      <c r="BY816" s="57"/>
      <c r="BZ816" s="57"/>
      <c r="CA816" s="57"/>
      <c r="CB816" s="57"/>
      <c r="CC816" s="57"/>
      <c r="CD816" s="57"/>
      <c r="CE816" s="57"/>
      <c r="CF816" s="57"/>
      <c r="CG816" s="57"/>
      <c r="CH816" s="57"/>
      <c r="CI816" s="57"/>
      <c r="CJ816" s="57"/>
      <c r="CK816" s="57"/>
      <c r="CL816" s="57"/>
      <c r="CM816" s="57"/>
      <c r="CN816" s="57"/>
      <c r="CO816" s="57"/>
      <c r="CP816" s="57"/>
      <c r="CQ816" s="57"/>
      <c r="CR816" s="57"/>
      <c r="CS816" s="57"/>
      <c r="CT816" s="57"/>
      <c r="CU816" s="57"/>
      <c r="CV816" s="57"/>
      <c r="CW816" s="57"/>
      <c r="CX816" s="57"/>
      <c r="CY816" s="57"/>
      <c r="CZ816" s="57"/>
      <c r="DA816" s="57"/>
      <c r="DB816" s="57"/>
      <c r="DC816" s="57"/>
      <c r="DD816" s="57"/>
      <c r="DE816" s="57"/>
      <c r="DF816" s="57"/>
      <c r="DG816" s="57"/>
      <c r="DH816" s="57"/>
      <c r="DI816" s="57"/>
      <c r="DJ816" s="57"/>
      <c r="DK816" s="57"/>
      <c r="DL816" s="57"/>
      <c r="DM816" s="57"/>
      <c r="DN816" s="57"/>
      <c r="DO816" s="57"/>
      <c r="DP816" s="57"/>
      <c r="DQ816" s="57"/>
      <c r="DR816" s="57"/>
      <c r="DS816" s="57"/>
    </row>
    <row r="817" spans="1:123" s="3" customFormat="1" x14ac:dyDescent="0.2">
      <c r="A817" s="171">
        <v>5516</v>
      </c>
      <c r="B817" s="172" t="s">
        <v>179</v>
      </c>
      <c r="C817" s="173"/>
      <c r="D817" s="174"/>
      <c r="H817" s="6"/>
      <c r="I817" s="6"/>
      <c r="J817" s="7"/>
      <c r="K817" s="7"/>
      <c r="L817" s="57"/>
      <c r="M817" s="57"/>
      <c r="N817" s="57"/>
      <c r="O817" s="57"/>
      <c r="P817" s="57"/>
      <c r="Q817" s="57"/>
      <c r="R817" s="57"/>
      <c r="S817" s="57"/>
      <c r="T817" s="57"/>
      <c r="U817" s="57"/>
      <c r="V817" s="57"/>
      <c r="W817" s="57"/>
      <c r="X817" s="57"/>
      <c r="Y817" s="57"/>
      <c r="Z817" s="57"/>
      <c r="AA817" s="57"/>
      <c r="AB817" s="57"/>
      <c r="AC817" s="57"/>
      <c r="AD817" s="57"/>
      <c r="AE817" s="57"/>
      <c r="AF817" s="57"/>
      <c r="AG817" s="57"/>
      <c r="AH817" s="57"/>
      <c r="AI817" s="57"/>
      <c r="AJ817" s="57"/>
      <c r="AK817" s="57"/>
      <c r="AL817" s="57"/>
      <c r="AM817" s="57"/>
      <c r="AN817" s="57"/>
      <c r="AO817" s="57"/>
      <c r="AP817" s="57"/>
      <c r="AQ817" s="57"/>
      <c r="AR817" s="57"/>
      <c r="AS817" s="57"/>
      <c r="AT817" s="57"/>
      <c r="AU817" s="57"/>
      <c r="AV817" s="57"/>
      <c r="AW817" s="57"/>
      <c r="AX817" s="57"/>
      <c r="AY817" s="57"/>
      <c r="AZ817" s="57"/>
      <c r="BA817" s="57"/>
      <c r="BB817" s="57"/>
      <c r="BC817" s="57"/>
      <c r="BD817" s="57"/>
      <c r="BE817" s="57"/>
      <c r="BF817" s="57"/>
      <c r="BG817" s="57"/>
      <c r="BH817" s="57"/>
      <c r="BI817" s="57"/>
      <c r="BJ817" s="57"/>
      <c r="BK817" s="57"/>
      <c r="BL817" s="57"/>
      <c r="BM817" s="57"/>
      <c r="BN817" s="57"/>
      <c r="BO817" s="57"/>
      <c r="BP817" s="57"/>
      <c r="BQ817" s="57"/>
      <c r="BR817" s="57"/>
      <c r="BS817" s="57"/>
      <c r="BT817" s="57"/>
      <c r="BU817" s="57"/>
      <c r="BV817" s="57"/>
      <c r="BW817" s="57"/>
      <c r="BX817" s="57"/>
      <c r="BY817" s="57"/>
      <c r="BZ817" s="57"/>
      <c r="CA817" s="57"/>
      <c r="CB817" s="57"/>
      <c r="CC817" s="57"/>
      <c r="CD817" s="57"/>
      <c r="CE817" s="57"/>
      <c r="CF817" s="57"/>
      <c r="CG817" s="57"/>
      <c r="CH817" s="57"/>
      <c r="CI817" s="57"/>
      <c r="CJ817" s="57"/>
      <c r="CK817" s="57"/>
      <c r="CL817" s="57"/>
      <c r="CM817" s="57"/>
      <c r="CN817" s="57"/>
      <c r="CO817" s="57"/>
      <c r="CP817" s="57"/>
      <c r="CQ817" s="57"/>
      <c r="CR817" s="57"/>
      <c r="CS817" s="57"/>
      <c r="CT817" s="57"/>
      <c r="CU817" s="57"/>
      <c r="CV817" s="57"/>
      <c r="CW817" s="57"/>
      <c r="CX817" s="57"/>
      <c r="CY817" s="57"/>
      <c r="CZ817" s="57"/>
      <c r="DA817" s="57"/>
      <c r="DB817" s="57"/>
      <c r="DC817" s="57"/>
      <c r="DD817" s="57"/>
      <c r="DE817" s="57"/>
      <c r="DF817" s="57"/>
      <c r="DG817" s="57"/>
      <c r="DH817" s="57"/>
      <c r="DI817" s="57"/>
      <c r="DJ817" s="57"/>
      <c r="DK817" s="57"/>
      <c r="DL817" s="57"/>
      <c r="DM817" s="57"/>
      <c r="DN817" s="57"/>
      <c r="DO817" s="57"/>
      <c r="DP817" s="57"/>
      <c r="DQ817" s="57"/>
      <c r="DR817" s="57"/>
      <c r="DS817" s="57"/>
    </row>
    <row r="818" spans="1:123" s="3" customFormat="1" x14ac:dyDescent="0.2">
      <c r="A818" s="171">
        <v>5517</v>
      </c>
      <c r="B818" s="172" t="s">
        <v>180</v>
      </c>
      <c r="C818" s="173">
        <v>4518362.68</v>
      </c>
      <c r="D818" s="173">
        <v>10310242.51</v>
      </c>
      <c r="H818" s="6"/>
      <c r="I818" s="6"/>
      <c r="J818" s="7"/>
      <c r="K818" s="7"/>
      <c r="L818" s="57"/>
      <c r="M818" s="57"/>
      <c r="N818" s="57"/>
      <c r="O818" s="57"/>
      <c r="P818" s="57"/>
      <c r="Q818" s="57"/>
      <c r="R818" s="57"/>
      <c r="S818" s="57"/>
      <c r="T818" s="57"/>
      <c r="U818" s="57"/>
      <c r="V818" s="57"/>
      <c r="W818" s="57"/>
      <c r="X818" s="57"/>
      <c r="Y818" s="57"/>
      <c r="Z818" s="57"/>
      <c r="AA818" s="57"/>
      <c r="AB818" s="57"/>
      <c r="AC818" s="57"/>
      <c r="AD818" s="57"/>
      <c r="AE818" s="57"/>
      <c r="AF818" s="57"/>
      <c r="AG818" s="57"/>
      <c r="AH818" s="57"/>
      <c r="AI818" s="57"/>
      <c r="AJ818" s="57"/>
      <c r="AK818" s="57"/>
      <c r="AL818" s="57"/>
      <c r="AM818" s="57"/>
      <c r="AN818" s="57"/>
      <c r="AO818" s="57"/>
      <c r="AP818" s="57"/>
      <c r="AQ818" s="57"/>
      <c r="AR818" s="57"/>
      <c r="AS818" s="57"/>
      <c r="AT818" s="57"/>
      <c r="AU818" s="57"/>
      <c r="AV818" s="57"/>
      <c r="AW818" s="57"/>
      <c r="AX818" s="57"/>
      <c r="AY818" s="57"/>
      <c r="AZ818" s="57"/>
      <c r="BA818" s="57"/>
      <c r="BB818" s="57"/>
      <c r="BC818" s="57"/>
      <c r="BD818" s="57"/>
      <c r="BE818" s="57"/>
      <c r="BF818" s="57"/>
      <c r="BG818" s="57"/>
      <c r="BH818" s="57"/>
      <c r="BI818" s="57"/>
      <c r="BJ818" s="57"/>
      <c r="BK818" s="57"/>
      <c r="BL818" s="57"/>
      <c r="BM818" s="57"/>
      <c r="BN818" s="57"/>
      <c r="BO818" s="57"/>
      <c r="BP818" s="57"/>
      <c r="BQ818" s="57"/>
      <c r="BR818" s="57"/>
      <c r="BS818" s="57"/>
      <c r="BT818" s="57"/>
      <c r="BU818" s="57"/>
      <c r="BV818" s="57"/>
      <c r="BW818" s="57"/>
      <c r="BX818" s="57"/>
      <c r="BY818" s="57"/>
      <c r="BZ818" s="57"/>
      <c r="CA818" s="57"/>
      <c r="CB818" s="57"/>
      <c r="CC818" s="57"/>
      <c r="CD818" s="57"/>
      <c r="CE818" s="57"/>
      <c r="CF818" s="57"/>
      <c r="CG818" s="57"/>
      <c r="CH818" s="57"/>
      <c r="CI818" s="57"/>
      <c r="CJ818" s="57"/>
      <c r="CK818" s="57"/>
      <c r="CL818" s="57"/>
      <c r="CM818" s="57"/>
      <c r="CN818" s="57"/>
      <c r="CO818" s="57"/>
      <c r="CP818" s="57"/>
      <c r="CQ818" s="57"/>
      <c r="CR818" s="57"/>
      <c r="CS818" s="57"/>
      <c r="CT818" s="57"/>
      <c r="CU818" s="57"/>
      <c r="CV818" s="57"/>
      <c r="CW818" s="57"/>
      <c r="CX818" s="57"/>
      <c r="CY818" s="57"/>
      <c r="CZ818" s="57"/>
      <c r="DA818" s="57"/>
      <c r="DB818" s="57"/>
      <c r="DC818" s="57"/>
      <c r="DD818" s="57"/>
      <c r="DE818" s="57"/>
      <c r="DF818" s="57"/>
      <c r="DG818" s="57"/>
      <c r="DH818" s="57"/>
      <c r="DI818" s="57"/>
      <c r="DJ818" s="57"/>
      <c r="DK818" s="57"/>
      <c r="DL818" s="57"/>
      <c r="DM818" s="57"/>
      <c r="DN818" s="57"/>
      <c r="DO818" s="57"/>
      <c r="DP818" s="57"/>
      <c r="DQ818" s="57"/>
      <c r="DR818" s="57"/>
      <c r="DS818" s="57"/>
    </row>
    <row r="819" spans="1:123" s="3" customFormat="1" x14ac:dyDescent="0.2">
      <c r="A819" s="171">
        <v>5518</v>
      </c>
      <c r="B819" s="172" t="s">
        <v>181</v>
      </c>
      <c r="C819" s="173"/>
      <c r="D819" s="174"/>
      <c r="H819" s="6"/>
      <c r="I819" s="6"/>
      <c r="J819" s="7"/>
      <c r="K819" s="7"/>
      <c r="L819" s="57"/>
      <c r="M819" s="57"/>
      <c r="N819" s="57"/>
      <c r="O819" s="57"/>
      <c r="P819" s="57"/>
      <c r="Q819" s="57"/>
      <c r="R819" s="57"/>
      <c r="S819" s="57"/>
      <c r="T819" s="57"/>
      <c r="U819" s="57"/>
      <c r="V819" s="57"/>
      <c r="W819" s="57"/>
      <c r="X819" s="57"/>
      <c r="Y819" s="57"/>
      <c r="Z819" s="57"/>
      <c r="AA819" s="57"/>
      <c r="AB819" s="57"/>
      <c r="AC819" s="57"/>
      <c r="AD819" s="57"/>
      <c r="AE819" s="57"/>
      <c r="AF819" s="57"/>
      <c r="AG819" s="57"/>
      <c r="AH819" s="57"/>
      <c r="AI819" s="57"/>
      <c r="AJ819" s="57"/>
      <c r="AK819" s="57"/>
      <c r="AL819" s="57"/>
      <c r="AM819" s="57"/>
      <c r="AN819" s="57"/>
      <c r="AO819" s="57"/>
      <c r="AP819" s="57"/>
      <c r="AQ819" s="57"/>
      <c r="AR819" s="57"/>
      <c r="AS819" s="57"/>
      <c r="AT819" s="57"/>
      <c r="AU819" s="57"/>
      <c r="AV819" s="57"/>
      <c r="AW819" s="57"/>
      <c r="AX819" s="57"/>
      <c r="AY819" s="57"/>
      <c r="AZ819" s="57"/>
      <c r="BA819" s="57"/>
      <c r="BB819" s="57"/>
      <c r="BC819" s="57"/>
      <c r="BD819" s="57"/>
      <c r="BE819" s="57"/>
      <c r="BF819" s="57"/>
      <c r="BG819" s="57"/>
      <c r="BH819" s="57"/>
      <c r="BI819" s="57"/>
      <c r="BJ819" s="57"/>
      <c r="BK819" s="57"/>
      <c r="BL819" s="57"/>
      <c r="BM819" s="57"/>
      <c r="BN819" s="57"/>
      <c r="BO819" s="57"/>
      <c r="BP819" s="57"/>
      <c r="BQ819" s="57"/>
      <c r="BR819" s="57"/>
      <c r="BS819" s="57"/>
      <c r="BT819" s="57"/>
      <c r="BU819" s="57"/>
      <c r="BV819" s="57"/>
      <c r="BW819" s="57"/>
      <c r="BX819" s="57"/>
      <c r="BY819" s="57"/>
      <c r="BZ819" s="57"/>
      <c r="CA819" s="57"/>
      <c r="CB819" s="57"/>
      <c r="CC819" s="57"/>
      <c r="CD819" s="57"/>
      <c r="CE819" s="57"/>
      <c r="CF819" s="57"/>
      <c r="CG819" s="57"/>
      <c r="CH819" s="57"/>
      <c r="CI819" s="57"/>
      <c r="CJ819" s="57"/>
      <c r="CK819" s="57"/>
      <c r="CL819" s="57"/>
      <c r="CM819" s="57"/>
      <c r="CN819" s="57"/>
      <c r="CO819" s="57"/>
      <c r="CP819" s="57"/>
      <c r="CQ819" s="57"/>
      <c r="CR819" s="57"/>
      <c r="CS819" s="57"/>
      <c r="CT819" s="57"/>
      <c r="CU819" s="57"/>
      <c r="CV819" s="57"/>
      <c r="CW819" s="57"/>
      <c r="CX819" s="57"/>
      <c r="CY819" s="57"/>
      <c r="CZ819" s="57"/>
      <c r="DA819" s="57"/>
      <c r="DB819" s="57"/>
      <c r="DC819" s="57"/>
      <c r="DD819" s="57"/>
      <c r="DE819" s="57"/>
      <c r="DF819" s="57"/>
      <c r="DG819" s="57"/>
      <c r="DH819" s="57"/>
      <c r="DI819" s="57"/>
      <c r="DJ819" s="57"/>
      <c r="DK819" s="57"/>
      <c r="DL819" s="57"/>
      <c r="DM819" s="57"/>
      <c r="DN819" s="57"/>
      <c r="DO819" s="57"/>
      <c r="DP819" s="57"/>
      <c r="DQ819" s="57"/>
      <c r="DR819" s="57"/>
      <c r="DS819" s="57"/>
    </row>
    <row r="820" spans="1:123" s="3" customFormat="1" x14ac:dyDescent="0.2">
      <c r="A820" s="167">
        <v>5520</v>
      </c>
      <c r="B820" s="168" t="s">
        <v>182</v>
      </c>
      <c r="C820" s="169">
        <v>0</v>
      </c>
      <c r="D820" s="170">
        <v>0</v>
      </c>
      <c r="H820" s="6"/>
      <c r="I820" s="6"/>
      <c r="J820" s="7"/>
      <c r="K820" s="7"/>
      <c r="L820" s="57"/>
      <c r="M820" s="57"/>
      <c r="N820" s="57"/>
      <c r="O820" s="57"/>
      <c r="P820" s="57"/>
      <c r="Q820" s="57"/>
      <c r="R820" s="57"/>
      <c r="S820" s="57"/>
      <c r="T820" s="57"/>
      <c r="U820" s="57"/>
      <c r="V820" s="57"/>
      <c r="W820" s="57"/>
      <c r="X820" s="57"/>
      <c r="Y820" s="57"/>
      <c r="Z820" s="57"/>
      <c r="AA820" s="57"/>
      <c r="AB820" s="57"/>
      <c r="AC820" s="57"/>
      <c r="AD820" s="57"/>
      <c r="AE820" s="57"/>
      <c r="AF820" s="57"/>
      <c r="AG820" s="57"/>
      <c r="AH820" s="57"/>
      <c r="AI820" s="57"/>
      <c r="AJ820" s="57"/>
      <c r="AK820" s="57"/>
      <c r="AL820" s="57"/>
      <c r="AM820" s="57"/>
      <c r="AN820" s="57"/>
      <c r="AO820" s="57"/>
      <c r="AP820" s="57"/>
      <c r="AQ820" s="57"/>
      <c r="AR820" s="57"/>
      <c r="AS820" s="57"/>
      <c r="AT820" s="57"/>
      <c r="AU820" s="57"/>
      <c r="AV820" s="57"/>
      <c r="AW820" s="57"/>
      <c r="AX820" s="57"/>
      <c r="AY820" s="57"/>
      <c r="AZ820" s="57"/>
      <c r="BA820" s="57"/>
      <c r="BB820" s="57"/>
      <c r="BC820" s="57"/>
      <c r="BD820" s="57"/>
      <c r="BE820" s="57"/>
      <c r="BF820" s="57"/>
      <c r="BG820" s="57"/>
      <c r="BH820" s="57"/>
      <c r="BI820" s="57"/>
      <c r="BJ820" s="57"/>
      <c r="BK820" s="57"/>
      <c r="BL820" s="57"/>
      <c r="BM820" s="57"/>
      <c r="BN820" s="57"/>
      <c r="BO820" s="57"/>
      <c r="BP820" s="57"/>
      <c r="BQ820" s="57"/>
      <c r="BR820" s="57"/>
      <c r="BS820" s="57"/>
      <c r="BT820" s="57"/>
      <c r="BU820" s="57"/>
      <c r="BV820" s="57"/>
      <c r="BW820" s="57"/>
      <c r="BX820" s="57"/>
      <c r="BY820" s="57"/>
      <c r="BZ820" s="57"/>
      <c r="CA820" s="57"/>
      <c r="CB820" s="57"/>
      <c r="CC820" s="57"/>
      <c r="CD820" s="57"/>
      <c r="CE820" s="57"/>
      <c r="CF820" s="57"/>
      <c r="CG820" s="57"/>
      <c r="CH820" s="57"/>
      <c r="CI820" s="57"/>
      <c r="CJ820" s="57"/>
      <c r="CK820" s="57"/>
      <c r="CL820" s="57"/>
      <c r="CM820" s="57"/>
      <c r="CN820" s="57"/>
      <c r="CO820" s="57"/>
      <c r="CP820" s="57"/>
      <c r="CQ820" s="57"/>
      <c r="CR820" s="57"/>
      <c r="CS820" s="57"/>
      <c r="CT820" s="57"/>
      <c r="CU820" s="57"/>
      <c r="CV820" s="57"/>
      <c r="CW820" s="57"/>
      <c r="CX820" s="57"/>
      <c r="CY820" s="57"/>
      <c r="CZ820" s="57"/>
      <c r="DA820" s="57"/>
      <c r="DB820" s="57"/>
      <c r="DC820" s="57"/>
      <c r="DD820" s="57"/>
      <c r="DE820" s="57"/>
      <c r="DF820" s="57"/>
      <c r="DG820" s="57"/>
      <c r="DH820" s="57"/>
      <c r="DI820" s="57"/>
      <c r="DJ820" s="57"/>
      <c r="DK820" s="57"/>
      <c r="DL820" s="57"/>
      <c r="DM820" s="57"/>
      <c r="DN820" s="57"/>
      <c r="DO820" s="57"/>
      <c r="DP820" s="57"/>
      <c r="DQ820" s="57"/>
      <c r="DR820" s="57"/>
      <c r="DS820" s="57"/>
    </row>
    <row r="821" spans="1:123" s="3" customFormat="1" x14ac:dyDescent="0.2">
      <c r="A821" s="171">
        <v>5521</v>
      </c>
      <c r="B821" s="172" t="s">
        <v>183</v>
      </c>
      <c r="C821" s="173"/>
      <c r="D821" s="174"/>
      <c r="H821" s="6"/>
      <c r="I821" s="6"/>
      <c r="J821" s="7"/>
      <c r="K821" s="7"/>
      <c r="L821" s="57"/>
      <c r="M821" s="57"/>
      <c r="N821" s="57"/>
      <c r="O821" s="57"/>
      <c r="P821" s="57"/>
      <c r="Q821" s="57"/>
      <c r="R821" s="57"/>
      <c r="S821" s="57"/>
      <c r="T821" s="57"/>
      <c r="U821" s="57"/>
      <c r="V821" s="57"/>
      <c r="W821" s="57"/>
      <c r="X821" s="57"/>
      <c r="Y821" s="57"/>
      <c r="Z821" s="57"/>
      <c r="AA821" s="57"/>
      <c r="AB821" s="57"/>
      <c r="AC821" s="57"/>
      <c r="AD821" s="57"/>
      <c r="AE821" s="57"/>
      <c r="AF821" s="57"/>
      <c r="AG821" s="57"/>
      <c r="AH821" s="57"/>
      <c r="AI821" s="57"/>
      <c r="AJ821" s="57"/>
      <c r="AK821" s="57"/>
      <c r="AL821" s="57"/>
      <c r="AM821" s="57"/>
      <c r="AN821" s="57"/>
      <c r="AO821" s="57"/>
      <c r="AP821" s="57"/>
      <c r="AQ821" s="57"/>
      <c r="AR821" s="57"/>
      <c r="AS821" s="57"/>
      <c r="AT821" s="57"/>
      <c r="AU821" s="57"/>
      <c r="AV821" s="57"/>
      <c r="AW821" s="57"/>
      <c r="AX821" s="57"/>
      <c r="AY821" s="57"/>
      <c r="AZ821" s="57"/>
      <c r="BA821" s="57"/>
      <c r="BB821" s="57"/>
      <c r="BC821" s="57"/>
      <c r="BD821" s="57"/>
      <c r="BE821" s="57"/>
      <c r="BF821" s="57"/>
      <c r="BG821" s="57"/>
      <c r="BH821" s="57"/>
      <c r="BI821" s="57"/>
      <c r="BJ821" s="57"/>
      <c r="BK821" s="57"/>
      <c r="BL821" s="57"/>
      <c r="BM821" s="57"/>
      <c r="BN821" s="57"/>
      <c r="BO821" s="57"/>
      <c r="BP821" s="57"/>
      <c r="BQ821" s="57"/>
      <c r="BR821" s="57"/>
      <c r="BS821" s="57"/>
      <c r="BT821" s="57"/>
      <c r="BU821" s="57"/>
      <c r="BV821" s="57"/>
      <c r="BW821" s="57"/>
      <c r="BX821" s="57"/>
      <c r="BY821" s="57"/>
      <c r="BZ821" s="57"/>
      <c r="CA821" s="57"/>
      <c r="CB821" s="57"/>
      <c r="CC821" s="57"/>
      <c r="CD821" s="57"/>
      <c r="CE821" s="57"/>
      <c r="CF821" s="57"/>
      <c r="CG821" s="57"/>
      <c r="CH821" s="57"/>
      <c r="CI821" s="57"/>
      <c r="CJ821" s="57"/>
      <c r="CK821" s="57"/>
      <c r="CL821" s="57"/>
      <c r="CM821" s="57"/>
      <c r="CN821" s="57"/>
      <c r="CO821" s="57"/>
      <c r="CP821" s="57"/>
      <c r="CQ821" s="57"/>
      <c r="CR821" s="57"/>
      <c r="CS821" s="57"/>
      <c r="CT821" s="57"/>
      <c r="CU821" s="57"/>
      <c r="CV821" s="57"/>
      <c r="CW821" s="57"/>
      <c r="CX821" s="57"/>
      <c r="CY821" s="57"/>
      <c r="CZ821" s="57"/>
      <c r="DA821" s="57"/>
      <c r="DB821" s="57"/>
      <c r="DC821" s="57"/>
      <c r="DD821" s="57"/>
      <c r="DE821" s="57"/>
      <c r="DF821" s="57"/>
      <c r="DG821" s="57"/>
      <c r="DH821" s="57"/>
      <c r="DI821" s="57"/>
      <c r="DJ821" s="57"/>
      <c r="DK821" s="57"/>
      <c r="DL821" s="57"/>
      <c r="DM821" s="57"/>
      <c r="DN821" s="57"/>
      <c r="DO821" s="57"/>
      <c r="DP821" s="57"/>
      <c r="DQ821" s="57"/>
      <c r="DR821" s="57"/>
      <c r="DS821" s="57"/>
    </row>
    <row r="822" spans="1:123" s="3" customFormat="1" x14ac:dyDescent="0.2">
      <c r="A822" s="171">
        <v>5522</v>
      </c>
      <c r="B822" s="172" t="s">
        <v>184</v>
      </c>
      <c r="C822" s="173"/>
      <c r="D822" s="174"/>
      <c r="H822" s="6"/>
      <c r="I822" s="6"/>
      <c r="J822" s="7"/>
      <c r="K822" s="7"/>
      <c r="L822" s="57"/>
      <c r="M822" s="57"/>
      <c r="N822" s="57"/>
      <c r="O822" s="57"/>
      <c r="P822" s="57"/>
      <c r="Q822" s="57"/>
      <c r="R822" s="57"/>
      <c r="S822" s="57"/>
      <c r="T822" s="57"/>
      <c r="U822" s="57"/>
      <c r="V822" s="57"/>
      <c r="W822" s="57"/>
      <c r="X822" s="57"/>
      <c r="Y822" s="57"/>
      <c r="Z822" s="57"/>
      <c r="AA822" s="57"/>
      <c r="AB822" s="57"/>
      <c r="AC822" s="57"/>
      <c r="AD822" s="57"/>
      <c r="AE822" s="57"/>
      <c r="AF822" s="57"/>
      <c r="AG822" s="57"/>
      <c r="AH822" s="57"/>
      <c r="AI822" s="57"/>
      <c r="AJ822" s="57"/>
      <c r="AK822" s="57"/>
      <c r="AL822" s="57"/>
      <c r="AM822" s="57"/>
      <c r="AN822" s="57"/>
      <c r="AO822" s="57"/>
      <c r="AP822" s="57"/>
      <c r="AQ822" s="57"/>
      <c r="AR822" s="57"/>
      <c r="AS822" s="57"/>
      <c r="AT822" s="57"/>
      <c r="AU822" s="57"/>
      <c r="AV822" s="57"/>
      <c r="AW822" s="57"/>
      <c r="AX822" s="57"/>
      <c r="AY822" s="57"/>
      <c r="AZ822" s="57"/>
      <c r="BA822" s="57"/>
      <c r="BB822" s="57"/>
      <c r="BC822" s="57"/>
      <c r="BD822" s="57"/>
      <c r="BE822" s="57"/>
      <c r="BF822" s="57"/>
      <c r="BG822" s="57"/>
      <c r="BH822" s="57"/>
      <c r="BI822" s="57"/>
      <c r="BJ822" s="57"/>
      <c r="BK822" s="57"/>
      <c r="BL822" s="57"/>
      <c r="BM822" s="57"/>
      <c r="BN822" s="57"/>
      <c r="BO822" s="57"/>
      <c r="BP822" s="57"/>
      <c r="BQ822" s="57"/>
      <c r="BR822" s="57"/>
      <c r="BS822" s="57"/>
      <c r="BT822" s="57"/>
      <c r="BU822" s="57"/>
      <c r="BV822" s="57"/>
      <c r="BW822" s="57"/>
      <c r="BX822" s="57"/>
      <c r="BY822" s="57"/>
      <c r="BZ822" s="57"/>
      <c r="CA822" s="57"/>
      <c r="CB822" s="57"/>
      <c r="CC822" s="57"/>
      <c r="CD822" s="57"/>
      <c r="CE822" s="57"/>
      <c r="CF822" s="57"/>
      <c r="CG822" s="57"/>
      <c r="CH822" s="57"/>
      <c r="CI822" s="57"/>
      <c r="CJ822" s="57"/>
      <c r="CK822" s="57"/>
      <c r="CL822" s="57"/>
      <c r="CM822" s="57"/>
      <c r="CN822" s="57"/>
      <c r="CO822" s="57"/>
      <c r="CP822" s="57"/>
      <c r="CQ822" s="57"/>
      <c r="CR822" s="57"/>
      <c r="CS822" s="57"/>
      <c r="CT822" s="57"/>
      <c r="CU822" s="57"/>
      <c r="CV822" s="57"/>
      <c r="CW822" s="57"/>
      <c r="CX822" s="57"/>
      <c r="CY822" s="57"/>
      <c r="CZ822" s="57"/>
      <c r="DA822" s="57"/>
      <c r="DB822" s="57"/>
      <c r="DC822" s="57"/>
      <c r="DD822" s="57"/>
      <c r="DE822" s="57"/>
      <c r="DF822" s="57"/>
      <c r="DG822" s="57"/>
      <c r="DH822" s="57"/>
      <c r="DI822" s="57"/>
      <c r="DJ822" s="57"/>
      <c r="DK822" s="57"/>
      <c r="DL822" s="57"/>
      <c r="DM822" s="57"/>
      <c r="DN822" s="57"/>
      <c r="DO822" s="57"/>
      <c r="DP822" s="57"/>
      <c r="DQ822" s="57"/>
      <c r="DR822" s="57"/>
      <c r="DS822" s="57"/>
    </row>
    <row r="823" spans="1:123" s="3" customFormat="1" x14ac:dyDescent="0.2">
      <c r="A823" s="167">
        <v>5530</v>
      </c>
      <c r="B823" s="168" t="s">
        <v>185</v>
      </c>
      <c r="C823" s="169">
        <v>-6563.8</v>
      </c>
      <c r="D823" s="170">
        <v>-239.95</v>
      </c>
      <c r="H823" s="6"/>
      <c r="I823" s="6"/>
      <c r="J823" s="7"/>
      <c r="K823" s="7"/>
      <c r="L823" s="57"/>
      <c r="M823" s="57"/>
      <c r="N823" s="57"/>
      <c r="O823" s="57"/>
      <c r="P823" s="57"/>
      <c r="Q823" s="57"/>
      <c r="R823" s="57"/>
      <c r="S823" s="57"/>
      <c r="T823" s="57"/>
      <c r="U823" s="57"/>
      <c r="V823" s="57"/>
      <c r="W823" s="57"/>
      <c r="X823" s="57"/>
      <c r="Y823" s="57"/>
      <c r="Z823" s="57"/>
      <c r="AA823" s="57"/>
      <c r="AB823" s="57"/>
      <c r="AC823" s="57"/>
      <c r="AD823" s="57"/>
      <c r="AE823" s="57"/>
      <c r="AF823" s="57"/>
      <c r="AG823" s="57"/>
      <c r="AH823" s="57"/>
      <c r="AI823" s="57"/>
      <c r="AJ823" s="57"/>
      <c r="AK823" s="57"/>
      <c r="AL823" s="57"/>
      <c r="AM823" s="57"/>
      <c r="AN823" s="57"/>
      <c r="AO823" s="57"/>
      <c r="AP823" s="57"/>
      <c r="AQ823" s="57"/>
      <c r="AR823" s="57"/>
      <c r="AS823" s="57"/>
      <c r="AT823" s="57"/>
      <c r="AU823" s="57"/>
      <c r="AV823" s="57"/>
      <c r="AW823" s="57"/>
      <c r="AX823" s="57"/>
      <c r="AY823" s="57"/>
      <c r="AZ823" s="57"/>
      <c r="BA823" s="57"/>
      <c r="BB823" s="57"/>
      <c r="BC823" s="57"/>
      <c r="BD823" s="57"/>
      <c r="BE823" s="57"/>
      <c r="BF823" s="57"/>
      <c r="BG823" s="57"/>
      <c r="BH823" s="57"/>
      <c r="BI823" s="57"/>
      <c r="BJ823" s="57"/>
      <c r="BK823" s="57"/>
      <c r="BL823" s="57"/>
      <c r="BM823" s="57"/>
      <c r="BN823" s="57"/>
      <c r="BO823" s="57"/>
      <c r="BP823" s="57"/>
      <c r="BQ823" s="57"/>
      <c r="BR823" s="57"/>
      <c r="BS823" s="57"/>
      <c r="BT823" s="57"/>
      <c r="BU823" s="57"/>
      <c r="BV823" s="57"/>
      <c r="BW823" s="57"/>
      <c r="BX823" s="57"/>
      <c r="BY823" s="57"/>
      <c r="BZ823" s="57"/>
      <c r="CA823" s="57"/>
      <c r="CB823" s="57"/>
      <c r="CC823" s="57"/>
      <c r="CD823" s="57"/>
      <c r="CE823" s="57"/>
      <c r="CF823" s="57"/>
      <c r="CG823" s="57"/>
      <c r="CH823" s="57"/>
      <c r="CI823" s="57"/>
      <c r="CJ823" s="57"/>
      <c r="CK823" s="57"/>
      <c r="CL823" s="57"/>
      <c r="CM823" s="57"/>
      <c r="CN823" s="57"/>
      <c r="CO823" s="57"/>
      <c r="CP823" s="57"/>
      <c r="CQ823" s="57"/>
      <c r="CR823" s="57"/>
      <c r="CS823" s="57"/>
      <c r="CT823" s="57"/>
      <c r="CU823" s="57"/>
      <c r="CV823" s="57"/>
      <c r="CW823" s="57"/>
      <c r="CX823" s="57"/>
      <c r="CY823" s="57"/>
      <c r="CZ823" s="57"/>
      <c r="DA823" s="57"/>
      <c r="DB823" s="57"/>
      <c r="DC823" s="57"/>
      <c r="DD823" s="57"/>
      <c r="DE823" s="57"/>
      <c r="DF823" s="57"/>
      <c r="DG823" s="57"/>
      <c r="DH823" s="57"/>
      <c r="DI823" s="57"/>
      <c r="DJ823" s="57"/>
      <c r="DK823" s="57"/>
      <c r="DL823" s="57"/>
      <c r="DM823" s="57"/>
      <c r="DN823" s="57"/>
      <c r="DO823" s="57"/>
      <c r="DP823" s="57"/>
      <c r="DQ823" s="57"/>
      <c r="DR823" s="57"/>
      <c r="DS823" s="57"/>
    </row>
    <row r="824" spans="1:123" s="3" customFormat="1" x14ac:dyDescent="0.2">
      <c r="A824" s="171">
        <v>5531</v>
      </c>
      <c r="B824" s="172" t="s">
        <v>186</v>
      </c>
      <c r="C824" s="173"/>
      <c r="D824" s="174"/>
      <c r="H824" s="6"/>
      <c r="I824" s="6"/>
      <c r="J824" s="7"/>
      <c r="K824" s="7"/>
      <c r="L824" s="57"/>
      <c r="M824" s="57"/>
      <c r="N824" s="57"/>
      <c r="O824" s="57"/>
      <c r="P824" s="57"/>
      <c r="Q824" s="57"/>
      <c r="R824" s="57"/>
      <c r="S824" s="57"/>
      <c r="T824" s="57"/>
      <c r="U824" s="57"/>
      <c r="V824" s="57"/>
      <c r="W824" s="57"/>
      <c r="X824" s="57"/>
      <c r="Y824" s="57"/>
      <c r="Z824" s="57"/>
      <c r="AA824" s="57"/>
      <c r="AB824" s="57"/>
      <c r="AC824" s="57"/>
      <c r="AD824" s="57"/>
      <c r="AE824" s="57"/>
      <c r="AF824" s="57"/>
      <c r="AG824" s="57"/>
      <c r="AH824" s="57"/>
      <c r="AI824" s="57"/>
      <c r="AJ824" s="57"/>
      <c r="AK824" s="57"/>
      <c r="AL824" s="57"/>
      <c r="AM824" s="57"/>
      <c r="AN824" s="57"/>
      <c r="AO824" s="57"/>
      <c r="AP824" s="57"/>
      <c r="AQ824" s="57"/>
      <c r="AR824" s="57"/>
      <c r="AS824" s="57"/>
      <c r="AT824" s="57"/>
      <c r="AU824" s="57"/>
      <c r="AV824" s="57"/>
      <c r="AW824" s="57"/>
      <c r="AX824" s="57"/>
      <c r="AY824" s="57"/>
      <c r="AZ824" s="57"/>
      <c r="BA824" s="57"/>
      <c r="BB824" s="57"/>
      <c r="BC824" s="57"/>
      <c r="BD824" s="57"/>
      <c r="BE824" s="57"/>
      <c r="BF824" s="57"/>
      <c r="BG824" s="57"/>
      <c r="BH824" s="57"/>
      <c r="BI824" s="57"/>
      <c r="BJ824" s="57"/>
      <c r="BK824" s="57"/>
      <c r="BL824" s="57"/>
      <c r="BM824" s="57"/>
      <c r="BN824" s="57"/>
      <c r="BO824" s="57"/>
      <c r="BP824" s="57"/>
      <c r="BQ824" s="57"/>
      <c r="BR824" s="57"/>
      <c r="BS824" s="57"/>
      <c r="BT824" s="57"/>
      <c r="BU824" s="57"/>
      <c r="BV824" s="57"/>
      <c r="BW824" s="57"/>
      <c r="BX824" s="57"/>
      <c r="BY824" s="57"/>
      <c r="BZ824" s="57"/>
      <c r="CA824" s="57"/>
      <c r="CB824" s="57"/>
      <c r="CC824" s="57"/>
      <c r="CD824" s="57"/>
      <c r="CE824" s="57"/>
      <c r="CF824" s="57"/>
      <c r="CG824" s="57"/>
      <c r="CH824" s="57"/>
      <c r="CI824" s="57"/>
      <c r="CJ824" s="57"/>
      <c r="CK824" s="57"/>
      <c r="CL824" s="57"/>
      <c r="CM824" s="57"/>
      <c r="CN824" s="57"/>
      <c r="CO824" s="57"/>
      <c r="CP824" s="57"/>
      <c r="CQ824" s="57"/>
      <c r="CR824" s="57"/>
      <c r="CS824" s="57"/>
      <c r="CT824" s="57"/>
      <c r="CU824" s="57"/>
      <c r="CV824" s="57"/>
      <c r="CW824" s="57"/>
      <c r="CX824" s="57"/>
      <c r="CY824" s="57"/>
      <c r="CZ824" s="57"/>
      <c r="DA824" s="57"/>
      <c r="DB824" s="57"/>
      <c r="DC824" s="57"/>
      <c r="DD824" s="57"/>
      <c r="DE824" s="57"/>
      <c r="DF824" s="57"/>
      <c r="DG824" s="57"/>
      <c r="DH824" s="57"/>
      <c r="DI824" s="57"/>
      <c r="DJ824" s="57"/>
      <c r="DK824" s="57"/>
      <c r="DL824" s="57"/>
      <c r="DM824" s="57"/>
      <c r="DN824" s="57"/>
      <c r="DO824" s="57"/>
      <c r="DP824" s="57"/>
      <c r="DQ824" s="57"/>
      <c r="DR824" s="57"/>
      <c r="DS824" s="57"/>
    </row>
    <row r="825" spans="1:123" s="3" customFormat="1" x14ac:dyDescent="0.2">
      <c r="A825" s="171">
        <v>5532</v>
      </c>
      <c r="B825" s="172" t="s">
        <v>187</v>
      </c>
      <c r="C825" s="173"/>
      <c r="D825" s="174"/>
      <c r="H825" s="6"/>
      <c r="I825" s="6"/>
      <c r="J825" s="7"/>
      <c r="K825" s="7"/>
      <c r="L825" s="57"/>
      <c r="M825" s="57"/>
      <c r="N825" s="57"/>
      <c r="O825" s="57"/>
      <c r="P825" s="57"/>
      <c r="Q825" s="57"/>
      <c r="R825" s="57"/>
      <c r="S825" s="57"/>
      <c r="T825" s="57"/>
      <c r="U825" s="57"/>
      <c r="V825" s="57"/>
      <c r="W825" s="57"/>
      <c r="X825" s="57"/>
      <c r="Y825" s="57"/>
      <c r="Z825" s="57"/>
      <c r="AA825" s="57"/>
      <c r="AB825" s="57"/>
      <c r="AC825" s="57"/>
      <c r="AD825" s="57"/>
      <c r="AE825" s="57"/>
      <c r="AF825" s="57"/>
      <c r="AG825" s="57"/>
      <c r="AH825" s="57"/>
      <c r="AI825" s="57"/>
      <c r="AJ825" s="57"/>
      <c r="AK825" s="57"/>
      <c r="AL825" s="57"/>
      <c r="AM825" s="57"/>
      <c r="AN825" s="57"/>
      <c r="AO825" s="57"/>
      <c r="AP825" s="57"/>
      <c r="AQ825" s="57"/>
      <c r="AR825" s="57"/>
      <c r="AS825" s="57"/>
      <c r="AT825" s="57"/>
      <c r="AU825" s="57"/>
      <c r="AV825" s="57"/>
      <c r="AW825" s="57"/>
      <c r="AX825" s="57"/>
      <c r="AY825" s="57"/>
      <c r="AZ825" s="57"/>
      <c r="BA825" s="57"/>
      <c r="BB825" s="57"/>
      <c r="BC825" s="57"/>
      <c r="BD825" s="57"/>
      <c r="BE825" s="57"/>
      <c r="BF825" s="57"/>
      <c r="BG825" s="57"/>
      <c r="BH825" s="57"/>
      <c r="BI825" s="57"/>
      <c r="BJ825" s="57"/>
      <c r="BK825" s="57"/>
      <c r="BL825" s="57"/>
      <c r="BM825" s="57"/>
      <c r="BN825" s="57"/>
      <c r="BO825" s="57"/>
      <c r="BP825" s="57"/>
      <c r="BQ825" s="57"/>
      <c r="BR825" s="57"/>
      <c r="BS825" s="57"/>
      <c r="BT825" s="57"/>
      <c r="BU825" s="57"/>
      <c r="BV825" s="57"/>
      <c r="BW825" s="57"/>
      <c r="BX825" s="57"/>
      <c r="BY825" s="57"/>
      <c r="BZ825" s="57"/>
      <c r="CA825" s="57"/>
      <c r="CB825" s="57"/>
      <c r="CC825" s="57"/>
      <c r="CD825" s="57"/>
      <c r="CE825" s="57"/>
      <c r="CF825" s="57"/>
      <c r="CG825" s="57"/>
      <c r="CH825" s="57"/>
      <c r="CI825" s="57"/>
      <c r="CJ825" s="57"/>
      <c r="CK825" s="57"/>
      <c r="CL825" s="57"/>
      <c r="CM825" s="57"/>
      <c r="CN825" s="57"/>
      <c r="CO825" s="57"/>
      <c r="CP825" s="57"/>
      <c r="CQ825" s="57"/>
      <c r="CR825" s="57"/>
      <c r="CS825" s="57"/>
      <c r="CT825" s="57"/>
      <c r="CU825" s="57"/>
      <c r="CV825" s="57"/>
      <c r="CW825" s="57"/>
      <c r="CX825" s="57"/>
      <c r="CY825" s="57"/>
      <c r="CZ825" s="57"/>
      <c r="DA825" s="57"/>
      <c r="DB825" s="57"/>
      <c r="DC825" s="57"/>
      <c r="DD825" s="57"/>
      <c r="DE825" s="57"/>
      <c r="DF825" s="57"/>
      <c r="DG825" s="57"/>
      <c r="DH825" s="57"/>
      <c r="DI825" s="57"/>
      <c r="DJ825" s="57"/>
      <c r="DK825" s="57"/>
      <c r="DL825" s="57"/>
      <c r="DM825" s="57"/>
      <c r="DN825" s="57"/>
      <c r="DO825" s="57"/>
      <c r="DP825" s="57"/>
      <c r="DQ825" s="57"/>
      <c r="DR825" s="57"/>
      <c r="DS825" s="57"/>
    </row>
    <row r="826" spans="1:123" s="3" customFormat="1" x14ac:dyDescent="0.2">
      <c r="A826" s="171">
        <v>5533</v>
      </c>
      <c r="B826" s="172" t="s">
        <v>188</v>
      </c>
      <c r="C826" s="173"/>
      <c r="D826" s="174"/>
      <c r="H826" s="6"/>
      <c r="I826" s="6"/>
      <c r="J826" s="7"/>
      <c r="K826" s="7"/>
      <c r="L826" s="57"/>
      <c r="M826" s="57"/>
      <c r="N826" s="57"/>
      <c r="O826" s="57"/>
      <c r="P826" s="57"/>
      <c r="Q826" s="57"/>
      <c r="R826" s="57"/>
      <c r="S826" s="57"/>
      <c r="T826" s="57"/>
      <c r="U826" s="57"/>
      <c r="V826" s="57"/>
      <c r="W826" s="57"/>
      <c r="X826" s="57"/>
      <c r="Y826" s="57"/>
      <c r="Z826" s="57"/>
      <c r="AA826" s="57"/>
      <c r="AB826" s="57"/>
      <c r="AC826" s="57"/>
      <c r="AD826" s="57"/>
      <c r="AE826" s="57"/>
      <c r="AF826" s="57"/>
      <c r="AG826" s="57"/>
      <c r="AH826" s="57"/>
      <c r="AI826" s="57"/>
      <c r="AJ826" s="57"/>
      <c r="AK826" s="57"/>
      <c r="AL826" s="57"/>
      <c r="AM826" s="57"/>
      <c r="AN826" s="57"/>
      <c r="AO826" s="57"/>
      <c r="AP826" s="57"/>
      <c r="AQ826" s="57"/>
      <c r="AR826" s="57"/>
      <c r="AS826" s="57"/>
      <c r="AT826" s="57"/>
      <c r="AU826" s="57"/>
      <c r="AV826" s="57"/>
      <c r="AW826" s="57"/>
      <c r="AX826" s="57"/>
      <c r="AY826" s="57"/>
      <c r="AZ826" s="57"/>
      <c r="BA826" s="57"/>
      <c r="BB826" s="57"/>
      <c r="BC826" s="57"/>
      <c r="BD826" s="57"/>
      <c r="BE826" s="57"/>
      <c r="BF826" s="57"/>
      <c r="BG826" s="57"/>
      <c r="BH826" s="57"/>
      <c r="BI826" s="57"/>
      <c r="BJ826" s="57"/>
      <c r="BK826" s="57"/>
      <c r="BL826" s="57"/>
      <c r="BM826" s="57"/>
      <c r="BN826" s="57"/>
      <c r="BO826" s="57"/>
      <c r="BP826" s="57"/>
      <c r="BQ826" s="57"/>
      <c r="BR826" s="57"/>
      <c r="BS826" s="57"/>
      <c r="BT826" s="57"/>
      <c r="BU826" s="57"/>
      <c r="BV826" s="57"/>
      <c r="BW826" s="57"/>
      <c r="BX826" s="57"/>
      <c r="BY826" s="57"/>
      <c r="BZ826" s="57"/>
      <c r="CA826" s="57"/>
      <c r="CB826" s="57"/>
      <c r="CC826" s="57"/>
      <c r="CD826" s="57"/>
      <c r="CE826" s="57"/>
      <c r="CF826" s="57"/>
      <c r="CG826" s="57"/>
      <c r="CH826" s="57"/>
      <c r="CI826" s="57"/>
      <c r="CJ826" s="57"/>
      <c r="CK826" s="57"/>
      <c r="CL826" s="57"/>
      <c r="CM826" s="57"/>
      <c r="CN826" s="57"/>
      <c r="CO826" s="57"/>
      <c r="CP826" s="57"/>
      <c r="CQ826" s="57"/>
      <c r="CR826" s="57"/>
      <c r="CS826" s="57"/>
      <c r="CT826" s="57"/>
      <c r="CU826" s="57"/>
      <c r="CV826" s="57"/>
      <c r="CW826" s="57"/>
      <c r="CX826" s="57"/>
      <c r="CY826" s="57"/>
      <c r="CZ826" s="57"/>
      <c r="DA826" s="57"/>
      <c r="DB826" s="57"/>
      <c r="DC826" s="57"/>
      <c r="DD826" s="57"/>
      <c r="DE826" s="57"/>
      <c r="DF826" s="57"/>
      <c r="DG826" s="57"/>
      <c r="DH826" s="57"/>
      <c r="DI826" s="57"/>
      <c r="DJ826" s="57"/>
      <c r="DK826" s="57"/>
      <c r="DL826" s="57"/>
      <c r="DM826" s="57"/>
      <c r="DN826" s="57"/>
      <c r="DO826" s="57"/>
      <c r="DP826" s="57"/>
      <c r="DQ826" s="57"/>
      <c r="DR826" s="57"/>
      <c r="DS826" s="57"/>
    </row>
    <row r="827" spans="1:123" s="3" customFormat="1" ht="22.5" x14ac:dyDescent="0.2">
      <c r="A827" s="171">
        <v>5534</v>
      </c>
      <c r="B827" s="172" t="s">
        <v>189</v>
      </c>
      <c r="C827" s="173"/>
      <c r="D827" s="174"/>
      <c r="H827" s="6"/>
      <c r="I827" s="6"/>
      <c r="J827" s="7"/>
      <c r="K827" s="7"/>
      <c r="L827" s="57"/>
      <c r="M827" s="57"/>
      <c r="N827" s="57"/>
      <c r="O827" s="57"/>
      <c r="P827" s="57"/>
      <c r="Q827" s="57"/>
      <c r="R827" s="57"/>
      <c r="S827" s="57"/>
      <c r="T827" s="57"/>
      <c r="U827" s="57"/>
      <c r="V827" s="57"/>
      <c r="W827" s="57"/>
      <c r="X827" s="57"/>
      <c r="Y827" s="57"/>
      <c r="Z827" s="57"/>
      <c r="AA827" s="57"/>
      <c r="AB827" s="57"/>
      <c r="AC827" s="57"/>
      <c r="AD827" s="57"/>
      <c r="AE827" s="57"/>
      <c r="AF827" s="57"/>
      <c r="AG827" s="57"/>
      <c r="AH827" s="57"/>
      <c r="AI827" s="57"/>
      <c r="AJ827" s="57"/>
      <c r="AK827" s="57"/>
      <c r="AL827" s="57"/>
      <c r="AM827" s="57"/>
      <c r="AN827" s="57"/>
      <c r="AO827" s="57"/>
      <c r="AP827" s="57"/>
      <c r="AQ827" s="57"/>
      <c r="AR827" s="57"/>
      <c r="AS827" s="57"/>
      <c r="AT827" s="57"/>
      <c r="AU827" s="57"/>
      <c r="AV827" s="57"/>
      <c r="AW827" s="57"/>
      <c r="AX827" s="57"/>
      <c r="AY827" s="57"/>
      <c r="AZ827" s="57"/>
      <c r="BA827" s="57"/>
      <c r="BB827" s="57"/>
      <c r="BC827" s="57"/>
      <c r="BD827" s="57"/>
      <c r="BE827" s="57"/>
      <c r="BF827" s="57"/>
      <c r="BG827" s="57"/>
      <c r="BH827" s="57"/>
      <c r="BI827" s="57"/>
      <c r="BJ827" s="57"/>
      <c r="BK827" s="57"/>
      <c r="BL827" s="57"/>
      <c r="BM827" s="57"/>
      <c r="BN827" s="57"/>
      <c r="BO827" s="57"/>
      <c r="BP827" s="57"/>
      <c r="BQ827" s="57"/>
      <c r="BR827" s="57"/>
      <c r="BS827" s="57"/>
      <c r="BT827" s="57"/>
      <c r="BU827" s="57"/>
      <c r="BV827" s="57"/>
      <c r="BW827" s="57"/>
      <c r="BX827" s="57"/>
      <c r="BY827" s="57"/>
      <c r="BZ827" s="57"/>
      <c r="CA827" s="57"/>
      <c r="CB827" s="57"/>
      <c r="CC827" s="57"/>
      <c r="CD827" s="57"/>
      <c r="CE827" s="57"/>
      <c r="CF827" s="57"/>
      <c r="CG827" s="57"/>
      <c r="CH827" s="57"/>
      <c r="CI827" s="57"/>
      <c r="CJ827" s="57"/>
      <c r="CK827" s="57"/>
      <c r="CL827" s="57"/>
      <c r="CM827" s="57"/>
      <c r="CN827" s="57"/>
      <c r="CO827" s="57"/>
      <c r="CP827" s="57"/>
      <c r="CQ827" s="57"/>
      <c r="CR827" s="57"/>
      <c r="CS827" s="57"/>
      <c r="CT827" s="57"/>
      <c r="CU827" s="57"/>
      <c r="CV827" s="57"/>
      <c r="CW827" s="57"/>
      <c r="CX827" s="57"/>
      <c r="CY827" s="57"/>
      <c r="CZ827" s="57"/>
      <c r="DA827" s="57"/>
      <c r="DB827" s="57"/>
      <c r="DC827" s="57"/>
      <c r="DD827" s="57"/>
      <c r="DE827" s="57"/>
      <c r="DF827" s="57"/>
      <c r="DG827" s="57"/>
      <c r="DH827" s="57"/>
      <c r="DI827" s="57"/>
      <c r="DJ827" s="57"/>
      <c r="DK827" s="57"/>
      <c r="DL827" s="57"/>
      <c r="DM827" s="57"/>
      <c r="DN827" s="57"/>
      <c r="DO827" s="57"/>
      <c r="DP827" s="57"/>
      <c r="DQ827" s="57"/>
      <c r="DR827" s="57"/>
      <c r="DS827" s="57"/>
    </row>
    <row r="828" spans="1:123" s="3" customFormat="1" x14ac:dyDescent="0.2">
      <c r="A828" s="171">
        <v>5535</v>
      </c>
      <c r="B828" s="172" t="s">
        <v>190</v>
      </c>
      <c r="C828" s="173">
        <v>-6563.8</v>
      </c>
      <c r="D828" s="174">
        <v>-239.95</v>
      </c>
      <c r="H828" s="6"/>
      <c r="I828" s="6"/>
      <c r="J828" s="7"/>
      <c r="K828" s="7"/>
      <c r="L828" s="57"/>
      <c r="M828" s="57"/>
      <c r="N828" s="57"/>
      <c r="O828" s="57"/>
      <c r="P828" s="57"/>
      <c r="Q828" s="57"/>
      <c r="R828" s="57"/>
      <c r="S828" s="57"/>
      <c r="T828" s="57"/>
      <c r="U828" s="57"/>
      <c r="V828" s="57"/>
      <c r="W828" s="57"/>
      <c r="X828" s="57"/>
      <c r="Y828" s="57"/>
      <c r="Z828" s="57"/>
      <c r="AA828" s="57"/>
      <c r="AB828" s="57"/>
      <c r="AC828" s="57"/>
      <c r="AD828" s="57"/>
      <c r="AE828" s="57"/>
      <c r="AF828" s="57"/>
      <c r="AG828" s="57"/>
      <c r="AH828" s="57"/>
      <c r="AI828" s="57"/>
      <c r="AJ828" s="57"/>
      <c r="AK828" s="57"/>
      <c r="AL828" s="57"/>
      <c r="AM828" s="57"/>
      <c r="AN828" s="57"/>
      <c r="AO828" s="57"/>
      <c r="AP828" s="57"/>
      <c r="AQ828" s="57"/>
      <c r="AR828" s="57"/>
      <c r="AS828" s="57"/>
      <c r="AT828" s="57"/>
      <c r="AU828" s="57"/>
      <c r="AV828" s="57"/>
      <c r="AW828" s="57"/>
      <c r="AX828" s="57"/>
      <c r="AY828" s="57"/>
      <c r="AZ828" s="57"/>
      <c r="BA828" s="57"/>
      <c r="BB828" s="57"/>
      <c r="BC828" s="57"/>
      <c r="BD828" s="57"/>
      <c r="BE828" s="57"/>
      <c r="BF828" s="57"/>
      <c r="BG828" s="57"/>
      <c r="BH828" s="57"/>
      <c r="BI828" s="57"/>
      <c r="BJ828" s="57"/>
      <c r="BK828" s="57"/>
      <c r="BL828" s="57"/>
      <c r="BM828" s="57"/>
      <c r="BN828" s="57"/>
      <c r="BO828" s="57"/>
      <c r="BP828" s="57"/>
      <c r="BQ828" s="57"/>
      <c r="BR828" s="57"/>
      <c r="BS828" s="57"/>
      <c r="BT828" s="57"/>
      <c r="BU828" s="57"/>
      <c r="BV828" s="57"/>
      <c r="BW828" s="57"/>
      <c r="BX828" s="57"/>
      <c r="BY828" s="57"/>
      <c r="BZ828" s="57"/>
      <c r="CA828" s="57"/>
      <c r="CB828" s="57"/>
      <c r="CC828" s="57"/>
      <c r="CD828" s="57"/>
      <c r="CE828" s="57"/>
      <c r="CF828" s="57"/>
      <c r="CG828" s="57"/>
      <c r="CH828" s="57"/>
      <c r="CI828" s="57"/>
      <c r="CJ828" s="57"/>
      <c r="CK828" s="57"/>
      <c r="CL828" s="57"/>
      <c r="CM828" s="57"/>
      <c r="CN828" s="57"/>
      <c r="CO828" s="57"/>
      <c r="CP828" s="57"/>
      <c r="CQ828" s="57"/>
      <c r="CR828" s="57"/>
      <c r="CS828" s="57"/>
      <c r="CT828" s="57"/>
      <c r="CU828" s="57"/>
      <c r="CV828" s="57"/>
      <c r="CW828" s="57"/>
      <c r="CX828" s="57"/>
      <c r="CY828" s="57"/>
      <c r="CZ828" s="57"/>
      <c r="DA828" s="57"/>
      <c r="DB828" s="57"/>
      <c r="DC828" s="57"/>
      <c r="DD828" s="57"/>
      <c r="DE828" s="57"/>
      <c r="DF828" s="57"/>
      <c r="DG828" s="57"/>
      <c r="DH828" s="57"/>
      <c r="DI828" s="57"/>
      <c r="DJ828" s="57"/>
      <c r="DK828" s="57"/>
      <c r="DL828" s="57"/>
      <c r="DM828" s="57"/>
      <c r="DN828" s="57"/>
      <c r="DO828" s="57"/>
      <c r="DP828" s="57"/>
      <c r="DQ828" s="57"/>
      <c r="DR828" s="57"/>
      <c r="DS828" s="57"/>
    </row>
    <row r="829" spans="1:123" s="3" customFormat="1" ht="22.5" x14ac:dyDescent="0.2">
      <c r="A829" s="167">
        <v>5540</v>
      </c>
      <c r="B829" s="168" t="s">
        <v>191</v>
      </c>
      <c r="C829" s="169">
        <v>0</v>
      </c>
      <c r="D829" s="170">
        <v>0</v>
      </c>
      <c r="H829" s="6"/>
      <c r="I829" s="6"/>
      <c r="J829" s="7"/>
      <c r="K829" s="7"/>
      <c r="L829" s="57"/>
      <c r="M829" s="57"/>
      <c r="N829" s="57"/>
      <c r="O829" s="57"/>
      <c r="P829" s="57"/>
      <c r="Q829" s="57"/>
      <c r="R829" s="57"/>
      <c r="S829" s="57"/>
      <c r="T829" s="57"/>
      <c r="U829" s="57"/>
      <c r="V829" s="57"/>
      <c r="W829" s="57"/>
      <c r="X829" s="57"/>
      <c r="Y829" s="57"/>
      <c r="Z829" s="57"/>
      <c r="AA829" s="57"/>
      <c r="AB829" s="57"/>
      <c r="AC829" s="57"/>
      <c r="AD829" s="57"/>
      <c r="AE829" s="57"/>
      <c r="AF829" s="57"/>
      <c r="AG829" s="57"/>
      <c r="AH829" s="57"/>
      <c r="AI829" s="57"/>
      <c r="AJ829" s="57"/>
      <c r="AK829" s="57"/>
      <c r="AL829" s="57"/>
      <c r="AM829" s="57"/>
      <c r="AN829" s="57"/>
      <c r="AO829" s="57"/>
      <c r="AP829" s="57"/>
      <c r="AQ829" s="57"/>
      <c r="AR829" s="57"/>
      <c r="AS829" s="57"/>
      <c r="AT829" s="57"/>
      <c r="AU829" s="57"/>
      <c r="AV829" s="57"/>
      <c r="AW829" s="57"/>
      <c r="AX829" s="57"/>
      <c r="AY829" s="57"/>
      <c r="AZ829" s="57"/>
      <c r="BA829" s="57"/>
      <c r="BB829" s="57"/>
      <c r="BC829" s="57"/>
      <c r="BD829" s="57"/>
      <c r="BE829" s="57"/>
      <c r="BF829" s="57"/>
      <c r="BG829" s="57"/>
      <c r="BH829" s="57"/>
      <c r="BI829" s="57"/>
      <c r="BJ829" s="57"/>
      <c r="BK829" s="57"/>
      <c r="BL829" s="57"/>
      <c r="BM829" s="57"/>
      <c r="BN829" s="57"/>
      <c r="BO829" s="57"/>
      <c r="BP829" s="57"/>
      <c r="BQ829" s="57"/>
      <c r="BR829" s="57"/>
      <c r="BS829" s="57"/>
      <c r="BT829" s="57"/>
      <c r="BU829" s="57"/>
      <c r="BV829" s="57"/>
      <c r="BW829" s="57"/>
      <c r="BX829" s="57"/>
      <c r="BY829" s="57"/>
      <c r="BZ829" s="57"/>
      <c r="CA829" s="57"/>
      <c r="CB829" s="57"/>
      <c r="CC829" s="57"/>
      <c r="CD829" s="57"/>
      <c r="CE829" s="57"/>
      <c r="CF829" s="57"/>
      <c r="CG829" s="57"/>
      <c r="CH829" s="57"/>
      <c r="CI829" s="57"/>
      <c r="CJ829" s="57"/>
      <c r="CK829" s="57"/>
      <c r="CL829" s="57"/>
      <c r="CM829" s="57"/>
      <c r="CN829" s="57"/>
      <c r="CO829" s="57"/>
      <c r="CP829" s="57"/>
      <c r="CQ829" s="57"/>
      <c r="CR829" s="57"/>
      <c r="CS829" s="57"/>
      <c r="CT829" s="57"/>
      <c r="CU829" s="57"/>
      <c r="CV829" s="57"/>
      <c r="CW829" s="57"/>
      <c r="CX829" s="57"/>
      <c r="CY829" s="57"/>
      <c r="CZ829" s="57"/>
      <c r="DA829" s="57"/>
      <c r="DB829" s="57"/>
      <c r="DC829" s="57"/>
      <c r="DD829" s="57"/>
      <c r="DE829" s="57"/>
      <c r="DF829" s="57"/>
      <c r="DG829" s="57"/>
      <c r="DH829" s="57"/>
      <c r="DI829" s="57"/>
      <c r="DJ829" s="57"/>
      <c r="DK829" s="57"/>
      <c r="DL829" s="57"/>
      <c r="DM829" s="57"/>
      <c r="DN829" s="57"/>
      <c r="DO829" s="57"/>
      <c r="DP829" s="57"/>
      <c r="DQ829" s="57"/>
      <c r="DR829" s="57"/>
      <c r="DS829" s="57"/>
    </row>
    <row r="830" spans="1:123" s="3" customFormat="1" ht="22.5" x14ac:dyDescent="0.2">
      <c r="A830" s="171">
        <v>5541</v>
      </c>
      <c r="B830" s="172" t="s">
        <v>191</v>
      </c>
      <c r="C830" s="173"/>
      <c r="D830" s="174"/>
      <c r="H830" s="6"/>
      <c r="I830" s="6"/>
      <c r="J830" s="7"/>
      <c r="K830" s="7"/>
      <c r="L830" s="57"/>
      <c r="M830" s="57"/>
      <c r="N830" s="57"/>
      <c r="O830" s="57"/>
      <c r="P830" s="57"/>
      <c r="Q830" s="57"/>
      <c r="R830" s="57"/>
      <c r="S830" s="57"/>
      <c r="T830" s="57"/>
      <c r="U830" s="57"/>
      <c r="V830" s="57"/>
      <c r="W830" s="57"/>
      <c r="X830" s="57"/>
      <c r="Y830" s="57"/>
      <c r="Z830" s="57"/>
      <c r="AA830" s="57"/>
      <c r="AB830" s="57"/>
      <c r="AC830" s="57"/>
      <c r="AD830" s="57"/>
      <c r="AE830" s="57"/>
      <c r="AF830" s="57"/>
      <c r="AG830" s="57"/>
      <c r="AH830" s="57"/>
      <c r="AI830" s="57"/>
      <c r="AJ830" s="57"/>
      <c r="AK830" s="57"/>
      <c r="AL830" s="57"/>
      <c r="AM830" s="57"/>
      <c r="AN830" s="57"/>
      <c r="AO830" s="57"/>
      <c r="AP830" s="57"/>
      <c r="AQ830" s="57"/>
      <c r="AR830" s="57"/>
      <c r="AS830" s="57"/>
      <c r="AT830" s="57"/>
      <c r="AU830" s="57"/>
      <c r="AV830" s="57"/>
      <c r="AW830" s="57"/>
      <c r="AX830" s="57"/>
      <c r="AY830" s="57"/>
      <c r="AZ830" s="57"/>
      <c r="BA830" s="57"/>
      <c r="BB830" s="57"/>
      <c r="BC830" s="57"/>
      <c r="BD830" s="57"/>
      <c r="BE830" s="57"/>
      <c r="BF830" s="57"/>
      <c r="BG830" s="57"/>
      <c r="BH830" s="57"/>
      <c r="BI830" s="57"/>
      <c r="BJ830" s="57"/>
      <c r="BK830" s="57"/>
      <c r="BL830" s="57"/>
      <c r="BM830" s="57"/>
      <c r="BN830" s="57"/>
      <c r="BO830" s="57"/>
      <c r="BP830" s="57"/>
      <c r="BQ830" s="57"/>
      <c r="BR830" s="57"/>
      <c r="BS830" s="57"/>
      <c r="BT830" s="57"/>
      <c r="BU830" s="57"/>
      <c r="BV830" s="57"/>
      <c r="BW830" s="57"/>
      <c r="BX830" s="57"/>
      <c r="BY830" s="57"/>
      <c r="BZ830" s="57"/>
      <c r="CA830" s="57"/>
      <c r="CB830" s="57"/>
      <c r="CC830" s="57"/>
      <c r="CD830" s="57"/>
      <c r="CE830" s="57"/>
      <c r="CF830" s="57"/>
      <c r="CG830" s="57"/>
      <c r="CH830" s="57"/>
      <c r="CI830" s="57"/>
      <c r="CJ830" s="57"/>
      <c r="CK830" s="57"/>
      <c r="CL830" s="57"/>
      <c r="CM830" s="57"/>
      <c r="CN830" s="57"/>
      <c r="CO830" s="57"/>
      <c r="CP830" s="57"/>
      <c r="CQ830" s="57"/>
      <c r="CR830" s="57"/>
      <c r="CS830" s="57"/>
      <c r="CT830" s="57"/>
      <c r="CU830" s="57"/>
      <c r="CV830" s="57"/>
      <c r="CW830" s="57"/>
      <c r="CX830" s="57"/>
      <c r="CY830" s="57"/>
      <c r="CZ830" s="57"/>
      <c r="DA830" s="57"/>
      <c r="DB830" s="57"/>
      <c r="DC830" s="57"/>
      <c r="DD830" s="57"/>
      <c r="DE830" s="57"/>
      <c r="DF830" s="57"/>
      <c r="DG830" s="57"/>
      <c r="DH830" s="57"/>
      <c r="DI830" s="57"/>
      <c r="DJ830" s="57"/>
      <c r="DK830" s="57"/>
      <c r="DL830" s="57"/>
      <c r="DM830" s="57"/>
      <c r="DN830" s="57"/>
      <c r="DO830" s="57"/>
      <c r="DP830" s="57"/>
      <c r="DQ830" s="57"/>
      <c r="DR830" s="57"/>
      <c r="DS830" s="57"/>
    </row>
    <row r="831" spans="1:123" s="3" customFormat="1" x14ac:dyDescent="0.2">
      <c r="A831" s="167">
        <v>5550</v>
      </c>
      <c r="B831" s="175" t="s">
        <v>192</v>
      </c>
      <c r="C831" s="169">
        <v>0</v>
      </c>
      <c r="D831" s="170">
        <v>0</v>
      </c>
      <c r="H831" s="6"/>
      <c r="I831" s="6"/>
      <c r="J831" s="7"/>
      <c r="K831" s="7"/>
      <c r="L831" s="57"/>
      <c r="M831" s="57"/>
      <c r="N831" s="57"/>
      <c r="O831" s="57"/>
      <c r="P831" s="57"/>
      <c r="Q831" s="57"/>
      <c r="R831" s="57"/>
      <c r="S831" s="57"/>
      <c r="T831" s="57"/>
      <c r="U831" s="57"/>
      <c r="V831" s="57"/>
      <c r="W831" s="57"/>
      <c r="X831" s="57"/>
      <c r="Y831" s="57"/>
      <c r="Z831" s="57"/>
      <c r="AA831" s="57"/>
      <c r="AB831" s="57"/>
      <c r="AC831" s="57"/>
      <c r="AD831" s="57"/>
      <c r="AE831" s="57"/>
      <c r="AF831" s="57"/>
      <c r="AG831" s="57"/>
      <c r="AH831" s="57"/>
      <c r="AI831" s="57"/>
      <c r="AJ831" s="57"/>
      <c r="AK831" s="57"/>
      <c r="AL831" s="57"/>
      <c r="AM831" s="57"/>
      <c r="AN831" s="57"/>
      <c r="AO831" s="57"/>
      <c r="AP831" s="57"/>
      <c r="AQ831" s="57"/>
      <c r="AR831" s="57"/>
      <c r="AS831" s="57"/>
      <c r="AT831" s="57"/>
      <c r="AU831" s="57"/>
      <c r="AV831" s="57"/>
      <c r="AW831" s="57"/>
      <c r="AX831" s="57"/>
      <c r="AY831" s="57"/>
      <c r="AZ831" s="57"/>
      <c r="BA831" s="57"/>
      <c r="BB831" s="57"/>
      <c r="BC831" s="57"/>
      <c r="BD831" s="57"/>
      <c r="BE831" s="57"/>
      <c r="BF831" s="57"/>
      <c r="BG831" s="57"/>
      <c r="BH831" s="57"/>
      <c r="BI831" s="57"/>
      <c r="BJ831" s="57"/>
      <c r="BK831" s="57"/>
      <c r="BL831" s="57"/>
      <c r="BM831" s="57"/>
      <c r="BN831" s="57"/>
      <c r="BO831" s="57"/>
      <c r="BP831" s="57"/>
      <c r="BQ831" s="57"/>
      <c r="BR831" s="57"/>
      <c r="BS831" s="57"/>
      <c r="BT831" s="57"/>
      <c r="BU831" s="57"/>
      <c r="BV831" s="57"/>
      <c r="BW831" s="57"/>
      <c r="BX831" s="57"/>
      <c r="BY831" s="57"/>
      <c r="BZ831" s="57"/>
      <c r="CA831" s="57"/>
      <c r="CB831" s="57"/>
      <c r="CC831" s="57"/>
      <c r="CD831" s="57"/>
      <c r="CE831" s="57"/>
      <c r="CF831" s="57"/>
      <c r="CG831" s="57"/>
      <c r="CH831" s="57"/>
      <c r="CI831" s="57"/>
      <c r="CJ831" s="57"/>
      <c r="CK831" s="57"/>
      <c r="CL831" s="57"/>
      <c r="CM831" s="57"/>
      <c r="CN831" s="57"/>
      <c r="CO831" s="57"/>
      <c r="CP831" s="57"/>
      <c r="CQ831" s="57"/>
      <c r="CR831" s="57"/>
      <c r="CS831" s="57"/>
      <c r="CT831" s="57"/>
      <c r="CU831" s="57"/>
      <c r="CV831" s="57"/>
      <c r="CW831" s="57"/>
      <c r="CX831" s="57"/>
      <c r="CY831" s="57"/>
      <c r="CZ831" s="57"/>
      <c r="DA831" s="57"/>
      <c r="DB831" s="57"/>
      <c r="DC831" s="57"/>
      <c r="DD831" s="57"/>
      <c r="DE831" s="57"/>
      <c r="DF831" s="57"/>
      <c r="DG831" s="57"/>
      <c r="DH831" s="57"/>
      <c r="DI831" s="57"/>
      <c r="DJ831" s="57"/>
      <c r="DK831" s="57"/>
      <c r="DL831" s="57"/>
      <c r="DM831" s="57"/>
      <c r="DN831" s="57"/>
      <c r="DO831" s="57"/>
      <c r="DP831" s="57"/>
      <c r="DQ831" s="57"/>
      <c r="DR831" s="57"/>
      <c r="DS831" s="57"/>
    </row>
    <row r="832" spans="1:123" s="3" customFormat="1" x14ac:dyDescent="0.2">
      <c r="A832" s="171">
        <v>5551</v>
      </c>
      <c r="B832" s="176" t="s">
        <v>192</v>
      </c>
      <c r="C832" s="173"/>
      <c r="D832" s="174"/>
      <c r="H832" s="6"/>
      <c r="I832" s="6"/>
      <c r="J832" s="7"/>
      <c r="K832" s="7"/>
      <c r="L832" s="57"/>
      <c r="M832" s="57"/>
      <c r="N832" s="57"/>
      <c r="O832" s="57"/>
      <c r="P832" s="57"/>
      <c r="Q832" s="57"/>
      <c r="R832" s="57"/>
      <c r="S832" s="57"/>
      <c r="T832" s="57"/>
      <c r="U832" s="57"/>
      <c r="V832" s="57"/>
      <c r="W832" s="57"/>
      <c r="X832" s="57"/>
      <c r="Y832" s="57"/>
      <c r="Z832" s="57"/>
      <c r="AA832" s="57"/>
      <c r="AB832" s="57"/>
      <c r="AC832" s="57"/>
      <c r="AD832" s="57"/>
      <c r="AE832" s="57"/>
      <c r="AF832" s="57"/>
      <c r="AG832" s="57"/>
      <c r="AH832" s="57"/>
      <c r="AI832" s="57"/>
      <c r="AJ832" s="57"/>
      <c r="AK832" s="57"/>
      <c r="AL832" s="57"/>
      <c r="AM832" s="57"/>
      <c r="AN832" s="57"/>
      <c r="AO832" s="57"/>
      <c r="AP832" s="57"/>
      <c r="AQ832" s="57"/>
      <c r="AR832" s="57"/>
      <c r="AS832" s="57"/>
      <c r="AT832" s="57"/>
      <c r="AU832" s="57"/>
      <c r="AV832" s="57"/>
      <c r="AW832" s="57"/>
      <c r="AX832" s="57"/>
      <c r="AY832" s="57"/>
      <c r="AZ832" s="57"/>
      <c r="BA832" s="57"/>
      <c r="BB832" s="57"/>
      <c r="BC832" s="57"/>
      <c r="BD832" s="57"/>
      <c r="BE832" s="57"/>
      <c r="BF832" s="57"/>
      <c r="BG832" s="57"/>
      <c r="BH832" s="57"/>
      <c r="BI832" s="57"/>
      <c r="BJ832" s="57"/>
      <c r="BK832" s="57"/>
      <c r="BL832" s="57"/>
      <c r="BM832" s="57"/>
      <c r="BN832" s="57"/>
      <c r="BO832" s="57"/>
      <c r="BP832" s="57"/>
      <c r="BQ832" s="57"/>
      <c r="BR832" s="57"/>
      <c r="BS832" s="57"/>
      <c r="BT832" s="57"/>
      <c r="BU832" s="57"/>
      <c r="BV832" s="57"/>
      <c r="BW832" s="57"/>
      <c r="BX832" s="57"/>
      <c r="BY832" s="57"/>
      <c r="BZ832" s="57"/>
      <c r="CA832" s="57"/>
      <c r="CB832" s="57"/>
      <c r="CC832" s="57"/>
      <c r="CD832" s="57"/>
      <c r="CE832" s="57"/>
      <c r="CF832" s="57"/>
      <c r="CG832" s="57"/>
      <c r="CH832" s="57"/>
      <c r="CI832" s="57"/>
      <c r="CJ832" s="57"/>
      <c r="CK832" s="57"/>
      <c r="CL832" s="57"/>
      <c r="CM832" s="57"/>
      <c r="CN832" s="57"/>
      <c r="CO832" s="57"/>
      <c r="CP832" s="57"/>
      <c r="CQ832" s="57"/>
      <c r="CR832" s="57"/>
      <c r="CS832" s="57"/>
      <c r="CT832" s="57"/>
      <c r="CU832" s="57"/>
      <c r="CV832" s="57"/>
      <c r="CW832" s="57"/>
      <c r="CX832" s="57"/>
      <c r="CY832" s="57"/>
      <c r="CZ832" s="57"/>
      <c r="DA832" s="57"/>
      <c r="DB832" s="57"/>
      <c r="DC832" s="57"/>
      <c r="DD832" s="57"/>
      <c r="DE832" s="57"/>
      <c r="DF832" s="57"/>
      <c r="DG832" s="57"/>
      <c r="DH832" s="57"/>
      <c r="DI832" s="57"/>
      <c r="DJ832" s="57"/>
      <c r="DK832" s="57"/>
      <c r="DL832" s="57"/>
      <c r="DM832" s="57"/>
      <c r="DN832" s="57"/>
      <c r="DO832" s="57"/>
      <c r="DP832" s="57"/>
      <c r="DQ832" s="57"/>
      <c r="DR832" s="57"/>
      <c r="DS832" s="57"/>
    </row>
    <row r="833" spans="1:123" s="3" customFormat="1" x14ac:dyDescent="0.2">
      <c r="A833" s="167">
        <v>5590</v>
      </c>
      <c r="B833" s="175" t="s">
        <v>193</v>
      </c>
      <c r="C833" s="169">
        <v>552208.61</v>
      </c>
      <c r="D833" s="170">
        <v>409105.3</v>
      </c>
      <c r="H833" s="6"/>
      <c r="I833" s="6"/>
      <c r="J833" s="7"/>
      <c r="K833" s="7"/>
      <c r="L833" s="57"/>
      <c r="M833" s="57"/>
      <c r="N833" s="57"/>
      <c r="O833" s="57"/>
      <c r="P833" s="57"/>
      <c r="Q833" s="57"/>
      <c r="R833" s="57"/>
      <c r="S833" s="57"/>
      <c r="T833" s="57"/>
      <c r="U833" s="57"/>
      <c r="V833" s="57"/>
      <c r="W833" s="57"/>
      <c r="X833" s="57"/>
      <c r="Y833" s="57"/>
      <c r="Z833" s="57"/>
      <c r="AA833" s="57"/>
      <c r="AB833" s="57"/>
      <c r="AC833" s="57"/>
      <c r="AD833" s="57"/>
      <c r="AE833" s="57"/>
      <c r="AF833" s="57"/>
      <c r="AG833" s="57"/>
      <c r="AH833" s="57"/>
      <c r="AI833" s="57"/>
      <c r="AJ833" s="57"/>
      <c r="AK833" s="57"/>
      <c r="AL833" s="57"/>
      <c r="AM833" s="57"/>
      <c r="AN833" s="57"/>
      <c r="AO833" s="57"/>
      <c r="AP833" s="57"/>
      <c r="AQ833" s="57"/>
      <c r="AR833" s="57"/>
      <c r="AS833" s="57"/>
      <c r="AT833" s="57"/>
      <c r="AU833" s="57"/>
      <c r="AV833" s="57"/>
      <c r="AW833" s="57"/>
      <c r="AX833" s="57"/>
      <c r="AY833" s="57"/>
      <c r="AZ833" s="57"/>
      <c r="BA833" s="57"/>
      <c r="BB833" s="57"/>
      <c r="BC833" s="57"/>
      <c r="BD833" s="57"/>
      <c r="BE833" s="57"/>
      <c r="BF833" s="57"/>
      <c r="BG833" s="57"/>
      <c r="BH833" s="57"/>
      <c r="BI833" s="57"/>
      <c r="BJ833" s="57"/>
      <c r="BK833" s="57"/>
      <c r="BL833" s="57"/>
      <c r="BM833" s="57"/>
      <c r="BN833" s="57"/>
      <c r="BO833" s="57"/>
      <c r="BP833" s="57"/>
      <c r="BQ833" s="57"/>
      <c r="BR833" s="57"/>
      <c r="BS833" s="57"/>
      <c r="BT833" s="57"/>
      <c r="BU833" s="57"/>
      <c r="BV833" s="57"/>
      <c r="BW833" s="57"/>
      <c r="BX833" s="57"/>
      <c r="BY833" s="57"/>
      <c r="BZ833" s="57"/>
      <c r="CA833" s="57"/>
      <c r="CB833" s="57"/>
      <c r="CC833" s="57"/>
      <c r="CD833" s="57"/>
      <c r="CE833" s="57"/>
      <c r="CF833" s="57"/>
      <c r="CG833" s="57"/>
      <c r="CH833" s="57"/>
      <c r="CI833" s="57"/>
      <c r="CJ833" s="57"/>
      <c r="CK833" s="57"/>
      <c r="CL833" s="57"/>
      <c r="CM833" s="57"/>
      <c r="CN833" s="57"/>
      <c r="CO833" s="57"/>
      <c r="CP833" s="57"/>
      <c r="CQ833" s="57"/>
      <c r="CR833" s="57"/>
      <c r="CS833" s="57"/>
      <c r="CT833" s="57"/>
      <c r="CU833" s="57"/>
      <c r="CV833" s="57"/>
      <c r="CW833" s="57"/>
      <c r="CX833" s="57"/>
      <c r="CY833" s="57"/>
      <c r="CZ833" s="57"/>
      <c r="DA833" s="57"/>
      <c r="DB833" s="57"/>
      <c r="DC833" s="57"/>
      <c r="DD833" s="57"/>
      <c r="DE833" s="57"/>
      <c r="DF833" s="57"/>
      <c r="DG833" s="57"/>
      <c r="DH833" s="57"/>
      <c r="DI833" s="57"/>
      <c r="DJ833" s="57"/>
      <c r="DK833" s="57"/>
      <c r="DL833" s="57"/>
      <c r="DM833" s="57"/>
      <c r="DN833" s="57"/>
      <c r="DO833" s="57"/>
      <c r="DP833" s="57"/>
      <c r="DQ833" s="57"/>
      <c r="DR833" s="57"/>
      <c r="DS833" s="57"/>
    </row>
    <row r="834" spans="1:123" s="3" customFormat="1" x14ac:dyDescent="0.2">
      <c r="A834" s="171">
        <v>5591</v>
      </c>
      <c r="B834" s="176" t="s">
        <v>194</v>
      </c>
      <c r="C834" s="173"/>
      <c r="D834" s="174"/>
      <c r="H834" s="6"/>
      <c r="I834" s="6"/>
      <c r="J834" s="7"/>
      <c r="K834" s="7"/>
      <c r="L834" s="57"/>
      <c r="M834" s="57"/>
      <c r="N834" s="57"/>
      <c r="O834" s="57"/>
      <c r="P834" s="57"/>
      <c r="Q834" s="57"/>
      <c r="R834" s="57"/>
      <c r="S834" s="57"/>
      <c r="T834" s="57"/>
      <c r="U834" s="57"/>
      <c r="V834" s="57"/>
      <c r="W834" s="57"/>
      <c r="X834" s="57"/>
      <c r="Y834" s="57"/>
      <c r="Z834" s="57"/>
      <c r="AA834" s="57"/>
      <c r="AB834" s="57"/>
      <c r="AC834" s="57"/>
      <c r="AD834" s="57"/>
      <c r="AE834" s="57"/>
      <c r="AF834" s="57"/>
      <c r="AG834" s="57"/>
      <c r="AH834" s="57"/>
      <c r="AI834" s="57"/>
      <c r="AJ834" s="57"/>
      <c r="AK834" s="57"/>
      <c r="AL834" s="57"/>
      <c r="AM834" s="57"/>
      <c r="AN834" s="57"/>
      <c r="AO834" s="57"/>
      <c r="AP834" s="57"/>
      <c r="AQ834" s="57"/>
      <c r="AR834" s="57"/>
      <c r="AS834" s="57"/>
      <c r="AT834" s="57"/>
      <c r="AU834" s="57"/>
      <c r="AV834" s="57"/>
      <c r="AW834" s="57"/>
      <c r="AX834" s="57"/>
      <c r="AY834" s="57"/>
      <c r="AZ834" s="57"/>
      <c r="BA834" s="57"/>
      <c r="BB834" s="57"/>
      <c r="BC834" s="57"/>
      <c r="BD834" s="57"/>
      <c r="BE834" s="57"/>
      <c r="BF834" s="57"/>
      <c r="BG834" s="57"/>
      <c r="BH834" s="57"/>
      <c r="BI834" s="57"/>
      <c r="BJ834" s="57"/>
      <c r="BK834" s="57"/>
      <c r="BL834" s="57"/>
      <c r="BM834" s="57"/>
      <c r="BN834" s="57"/>
      <c r="BO834" s="57"/>
      <c r="BP834" s="57"/>
      <c r="BQ834" s="57"/>
      <c r="BR834" s="57"/>
      <c r="BS834" s="57"/>
      <c r="BT834" s="57"/>
      <c r="BU834" s="57"/>
      <c r="BV834" s="57"/>
      <c r="BW834" s="57"/>
      <c r="BX834" s="57"/>
      <c r="BY834" s="57"/>
      <c r="BZ834" s="57"/>
      <c r="CA834" s="57"/>
      <c r="CB834" s="57"/>
      <c r="CC834" s="57"/>
      <c r="CD834" s="57"/>
      <c r="CE834" s="57"/>
      <c r="CF834" s="57"/>
      <c r="CG834" s="57"/>
      <c r="CH834" s="57"/>
      <c r="CI834" s="57"/>
      <c r="CJ834" s="57"/>
      <c r="CK834" s="57"/>
      <c r="CL834" s="57"/>
      <c r="CM834" s="57"/>
      <c r="CN834" s="57"/>
      <c r="CO834" s="57"/>
      <c r="CP834" s="57"/>
      <c r="CQ834" s="57"/>
      <c r="CR834" s="57"/>
      <c r="CS834" s="57"/>
      <c r="CT834" s="57"/>
      <c r="CU834" s="57"/>
      <c r="CV834" s="57"/>
      <c r="CW834" s="57"/>
      <c r="CX834" s="57"/>
      <c r="CY834" s="57"/>
      <c r="CZ834" s="57"/>
      <c r="DA834" s="57"/>
      <c r="DB834" s="57"/>
      <c r="DC834" s="57"/>
      <c r="DD834" s="57"/>
      <c r="DE834" s="57"/>
      <c r="DF834" s="57"/>
      <c r="DG834" s="57"/>
      <c r="DH834" s="57"/>
      <c r="DI834" s="57"/>
      <c r="DJ834" s="57"/>
      <c r="DK834" s="57"/>
      <c r="DL834" s="57"/>
      <c r="DM834" s="57"/>
      <c r="DN834" s="57"/>
      <c r="DO834" s="57"/>
      <c r="DP834" s="57"/>
      <c r="DQ834" s="57"/>
      <c r="DR834" s="57"/>
      <c r="DS834" s="57"/>
    </row>
    <row r="835" spans="1:123" s="3" customFormat="1" x14ac:dyDescent="0.2">
      <c r="A835" s="171">
        <v>5592</v>
      </c>
      <c r="B835" s="176" t="s">
        <v>195</v>
      </c>
      <c r="C835" s="173"/>
      <c r="D835" s="174"/>
      <c r="H835" s="6"/>
      <c r="I835" s="6"/>
      <c r="J835" s="7"/>
      <c r="K835" s="7"/>
      <c r="L835" s="57"/>
      <c r="M835" s="57"/>
      <c r="N835" s="57"/>
      <c r="O835" s="57"/>
      <c r="P835" s="57"/>
      <c r="Q835" s="57"/>
      <c r="R835" s="57"/>
      <c r="S835" s="57"/>
      <c r="T835" s="57"/>
      <c r="U835" s="57"/>
      <c r="V835" s="57"/>
      <c r="W835" s="57"/>
      <c r="X835" s="57"/>
      <c r="Y835" s="57"/>
      <c r="Z835" s="57"/>
      <c r="AA835" s="57"/>
      <c r="AB835" s="57"/>
      <c r="AC835" s="57"/>
      <c r="AD835" s="57"/>
      <c r="AE835" s="57"/>
      <c r="AF835" s="57"/>
      <c r="AG835" s="57"/>
      <c r="AH835" s="57"/>
      <c r="AI835" s="57"/>
      <c r="AJ835" s="57"/>
      <c r="AK835" s="57"/>
      <c r="AL835" s="57"/>
      <c r="AM835" s="57"/>
      <c r="AN835" s="57"/>
      <c r="AO835" s="57"/>
      <c r="AP835" s="57"/>
      <c r="AQ835" s="57"/>
      <c r="AR835" s="57"/>
      <c r="AS835" s="57"/>
      <c r="AT835" s="57"/>
      <c r="AU835" s="57"/>
      <c r="AV835" s="57"/>
      <c r="AW835" s="57"/>
      <c r="AX835" s="57"/>
      <c r="AY835" s="57"/>
      <c r="AZ835" s="57"/>
      <c r="BA835" s="57"/>
      <c r="BB835" s="57"/>
      <c r="BC835" s="57"/>
      <c r="BD835" s="57"/>
      <c r="BE835" s="57"/>
      <c r="BF835" s="57"/>
      <c r="BG835" s="57"/>
      <c r="BH835" s="57"/>
      <c r="BI835" s="57"/>
      <c r="BJ835" s="57"/>
      <c r="BK835" s="57"/>
      <c r="BL835" s="57"/>
      <c r="BM835" s="57"/>
      <c r="BN835" s="57"/>
      <c r="BO835" s="57"/>
      <c r="BP835" s="57"/>
      <c r="BQ835" s="57"/>
      <c r="BR835" s="57"/>
      <c r="BS835" s="57"/>
      <c r="BT835" s="57"/>
      <c r="BU835" s="57"/>
      <c r="BV835" s="57"/>
      <c r="BW835" s="57"/>
      <c r="BX835" s="57"/>
      <c r="BY835" s="57"/>
      <c r="BZ835" s="57"/>
      <c r="CA835" s="57"/>
      <c r="CB835" s="57"/>
      <c r="CC835" s="57"/>
      <c r="CD835" s="57"/>
      <c r="CE835" s="57"/>
      <c r="CF835" s="57"/>
      <c r="CG835" s="57"/>
      <c r="CH835" s="57"/>
      <c r="CI835" s="57"/>
      <c r="CJ835" s="57"/>
      <c r="CK835" s="57"/>
      <c r="CL835" s="57"/>
      <c r="CM835" s="57"/>
      <c r="CN835" s="57"/>
      <c r="CO835" s="57"/>
      <c r="CP835" s="57"/>
      <c r="CQ835" s="57"/>
      <c r="CR835" s="57"/>
      <c r="CS835" s="57"/>
      <c r="CT835" s="57"/>
      <c r="CU835" s="57"/>
      <c r="CV835" s="57"/>
      <c r="CW835" s="57"/>
      <c r="CX835" s="57"/>
      <c r="CY835" s="57"/>
      <c r="CZ835" s="57"/>
      <c r="DA835" s="57"/>
      <c r="DB835" s="57"/>
      <c r="DC835" s="57"/>
      <c r="DD835" s="57"/>
      <c r="DE835" s="57"/>
      <c r="DF835" s="57"/>
      <c r="DG835" s="57"/>
      <c r="DH835" s="57"/>
      <c r="DI835" s="57"/>
      <c r="DJ835" s="57"/>
      <c r="DK835" s="57"/>
      <c r="DL835" s="57"/>
      <c r="DM835" s="57"/>
      <c r="DN835" s="57"/>
      <c r="DO835" s="57"/>
      <c r="DP835" s="57"/>
      <c r="DQ835" s="57"/>
      <c r="DR835" s="57"/>
      <c r="DS835" s="57"/>
    </row>
    <row r="836" spans="1:123" s="3" customFormat="1" x14ac:dyDescent="0.2">
      <c r="A836" s="171">
        <v>5593</v>
      </c>
      <c r="B836" s="176" t="s">
        <v>196</v>
      </c>
      <c r="C836" s="173"/>
      <c r="D836" s="174"/>
      <c r="H836" s="6"/>
      <c r="I836" s="6"/>
      <c r="J836" s="7"/>
      <c r="K836" s="7"/>
      <c r="L836" s="57"/>
      <c r="M836" s="57"/>
      <c r="N836" s="57"/>
      <c r="O836" s="57"/>
      <c r="P836" s="57"/>
      <c r="Q836" s="57"/>
      <c r="R836" s="57"/>
      <c r="S836" s="57"/>
      <c r="T836" s="57"/>
      <c r="U836" s="57"/>
      <c r="V836" s="57"/>
      <c r="W836" s="57"/>
      <c r="X836" s="57"/>
      <c r="Y836" s="57"/>
      <c r="Z836" s="57"/>
      <c r="AA836" s="57"/>
      <c r="AB836" s="57"/>
      <c r="AC836" s="57"/>
      <c r="AD836" s="57"/>
      <c r="AE836" s="57"/>
      <c r="AF836" s="57"/>
      <c r="AG836" s="57"/>
      <c r="AH836" s="57"/>
      <c r="AI836" s="57"/>
      <c r="AJ836" s="57"/>
      <c r="AK836" s="57"/>
      <c r="AL836" s="57"/>
      <c r="AM836" s="57"/>
      <c r="AN836" s="57"/>
      <c r="AO836" s="57"/>
      <c r="AP836" s="57"/>
      <c r="AQ836" s="57"/>
      <c r="AR836" s="57"/>
      <c r="AS836" s="57"/>
      <c r="AT836" s="57"/>
      <c r="AU836" s="57"/>
      <c r="AV836" s="57"/>
      <c r="AW836" s="57"/>
      <c r="AX836" s="57"/>
      <c r="AY836" s="57"/>
      <c r="AZ836" s="57"/>
      <c r="BA836" s="57"/>
      <c r="BB836" s="57"/>
      <c r="BC836" s="57"/>
      <c r="BD836" s="57"/>
      <c r="BE836" s="57"/>
      <c r="BF836" s="57"/>
      <c r="BG836" s="57"/>
      <c r="BH836" s="57"/>
      <c r="BI836" s="57"/>
      <c r="BJ836" s="57"/>
      <c r="BK836" s="57"/>
      <c r="BL836" s="57"/>
      <c r="BM836" s="57"/>
      <c r="BN836" s="57"/>
      <c r="BO836" s="57"/>
      <c r="BP836" s="57"/>
      <c r="BQ836" s="57"/>
      <c r="BR836" s="57"/>
      <c r="BS836" s="57"/>
      <c r="BT836" s="57"/>
      <c r="BU836" s="57"/>
      <c r="BV836" s="57"/>
      <c r="BW836" s="57"/>
      <c r="BX836" s="57"/>
      <c r="BY836" s="57"/>
      <c r="BZ836" s="57"/>
      <c r="CA836" s="57"/>
      <c r="CB836" s="57"/>
      <c r="CC836" s="57"/>
      <c r="CD836" s="57"/>
      <c r="CE836" s="57"/>
      <c r="CF836" s="57"/>
      <c r="CG836" s="57"/>
      <c r="CH836" s="57"/>
      <c r="CI836" s="57"/>
      <c r="CJ836" s="57"/>
      <c r="CK836" s="57"/>
      <c r="CL836" s="57"/>
      <c r="CM836" s="57"/>
      <c r="CN836" s="57"/>
      <c r="CO836" s="57"/>
      <c r="CP836" s="57"/>
      <c r="CQ836" s="57"/>
      <c r="CR836" s="57"/>
      <c r="CS836" s="57"/>
      <c r="CT836" s="57"/>
      <c r="CU836" s="57"/>
      <c r="CV836" s="57"/>
      <c r="CW836" s="57"/>
      <c r="CX836" s="57"/>
      <c r="CY836" s="57"/>
      <c r="CZ836" s="57"/>
      <c r="DA836" s="57"/>
      <c r="DB836" s="57"/>
      <c r="DC836" s="57"/>
      <c r="DD836" s="57"/>
      <c r="DE836" s="57"/>
      <c r="DF836" s="57"/>
      <c r="DG836" s="57"/>
      <c r="DH836" s="57"/>
      <c r="DI836" s="57"/>
      <c r="DJ836" s="57"/>
      <c r="DK836" s="57"/>
      <c r="DL836" s="57"/>
      <c r="DM836" s="57"/>
      <c r="DN836" s="57"/>
      <c r="DO836" s="57"/>
      <c r="DP836" s="57"/>
      <c r="DQ836" s="57"/>
      <c r="DR836" s="57"/>
      <c r="DS836" s="57"/>
    </row>
    <row r="837" spans="1:123" s="3" customFormat="1" x14ac:dyDescent="0.2">
      <c r="A837" s="171">
        <v>5594</v>
      </c>
      <c r="B837" s="176" t="s">
        <v>197</v>
      </c>
      <c r="C837" s="173"/>
      <c r="D837" s="174"/>
      <c r="H837" s="6"/>
      <c r="I837" s="6"/>
      <c r="J837" s="7"/>
      <c r="K837" s="7"/>
      <c r="L837" s="57"/>
      <c r="M837" s="57"/>
      <c r="N837" s="57"/>
      <c r="O837" s="57"/>
      <c r="P837" s="57"/>
      <c r="Q837" s="57"/>
      <c r="R837" s="57"/>
      <c r="S837" s="57"/>
      <c r="T837" s="57"/>
      <c r="U837" s="57"/>
      <c r="V837" s="57"/>
      <c r="W837" s="57"/>
      <c r="X837" s="57"/>
      <c r="Y837" s="57"/>
      <c r="Z837" s="57"/>
      <c r="AA837" s="57"/>
      <c r="AB837" s="57"/>
      <c r="AC837" s="57"/>
      <c r="AD837" s="57"/>
      <c r="AE837" s="57"/>
      <c r="AF837" s="57"/>
      <c r="AG837" s="57"/>
      <c r="AH837" s="57"/>
      <c r="AI837" s="57"/>
      <c r="AJ837" s="57"/>
      <c r="AK837" s="57"/>
      <c r="AL837" s="57"/>
      <c r="AM837" s="57"/>
      <c r="AN837" s="57"/>
      <c r="AO837" s="57"/>
      <c r="AP837" s="57"/>
      <c r="AQ837" s="57"/>
      <c r="AR837" s="57"/>
      <c r="AS837" s="57"/>
      <c r="AT837" s="57"/>
      <c r="AU837" s="57"/>
      <c r="AV837" s="57"/>
      <c r="AW837" s="57"/>
      <c r="AX837" s="57"/>
      <c r="AY837" s="57"/>
      <c r="AZ837" s="57"/>
      <c r="BA837" s="57"/>
      <c r="BB837" s="57"/>
      <c r="BC837" s="57"/>
      <c r="BD837" s="57"/>
      <c r="BE837" s="57"/>
      <c r="BF837" s="57"/>
      <c r="BG837" s="57"/>
      <c r="BH837" s="57"/>
      <c r="BI837" s="57"/>
      <c r="BJ837" s="57"/>
      <c r="BK837" s="57"/>
      <c r="BL837" s="57"/>
      <c r="BM837" s="57"/>
      <c r="BN837" s="57"/>
      <c r="BO837" s="57"/>
      <c r="BP837" s="57"/>
      <c r="BQ837" s="57"/>
      <c r="BR837" s="57"/>
      <c r="BS837" s="57"/>
      <c r="BT837" s="57"/>
      <c r="BU837" s="57"/>
      <c r="BV837" s="57"/>
      <c r="BW837" s="57"/>
      <c r="BX837" s="57"/>
      <c r="BY837" s="57"/>
      <c r="BZ837" s="57"/>
      <c r="CA837" s="57"/>
      <c r="CB837" s="57"/>
      <c r="CC837" s="57"/>
      <c r="CD837" s="57"/>
      <c r="CE837" s="57"/>
      <c r="CF837" s="57"/>
      <c r="CG837" s="57"/>
      <c r="CH837" s="57"/>
      <c r="CI837" s="57"/>
      <c r="CJ837" s="57"/>
      <c r="CK837" s="57"/>
      <c r="CL837" s="57"/>
      <c r="CM837" s="57"/>
      <c r="CN837" s="57"/>
      <c r="CO837" s="57"/>
      <c r="CP837" s="57"/>
      <c r="CQ837" s="57"/>
      <c r="CR837" s="57"/>
      <c r="CS837" s="57"/>
      <c r="CT837" s="57"/>
      <c r="CU837" s="57"/>
      <c r="CV837" s="57"/>
      <c r="CW837" s="57"/>
      <c r="CX837" s="57"/>
      <c r="CY837" s="57"/>
      <c r="CZ837" s="57"/>
      <c r="DA837" s="57"/>
      <c r="DB837" s="57"/>
      <c r="DC837" s="57"/>
      <c r="DD837" s="57"/>
      <c r="DE837" s="57"/>
      <c r="DF837" s="57"/>
      <c r="DG837" s="57"/>
      <c r="DH837" s="57"/>
      <c r="DI837" s="57"/>
      <c r="DJ837" s="57"/>
      <c r="DK837" s="57"/>
      <c r="DL837" s="57"/>
      <c r="DM837" s="57"/>
      <c r="DN837" s="57"/>
      <c r="DO837" s="57"/>
      <c r="DP837" s="57"/>
      <c r="DQ837" s="57"/>
      <c r="DR837" s="57"/>
      <c r="DS837" s="57"/>
    </row>
    <row r="838" spans="1:123" s="3" customFormat="1" x14ac:dyDescent="0.2">
      <c r="A838" s="171">
        <v>5595</v>
      </c>
      <c r="B838" s="176" t="s">
        <v>198</v>
      </c>
      <c r="C838" s="173"/>
      <c r="D838" s="174"/>
      <c r="H838" s="6"/>
      <c r="I838" s="6"/>
      <c r="J838" s="7"/>
      <c r="K838" s="7"/>
      <c r="L838" s="57"/>
      <c r="M838" s="57"/>
      <c r="N838" s="57"/>
      <c r="O838" s="57"/>
      <c r="P838" s="57"/>
      <c r="Q838" s="57"/>
      <c r="R838" s="57"/>
      <c r="S838" s="57"/>
      <c r="T838" s="57"/>
      <c r="U838" s="57"/>
      <c r="V838" s="57"/>
      <c r="W838" s="57"/>
      <c r="X838" s="57"/>
      <c r="Y838" s="57"/>
      <c r="Z838" s="57"/>
      <c r="AA838" s="57"/>
      <c r="AB838" s="57"/>
      <c r="AC838" s="57"/>
      <c r="AD838" s="57"/>
      <c r="AE838" s="57"/>
      <c r="AF838" s="57"/>
      <c r="AG838" s="57"/>
      <c r="AH838" s="57"/>
      <c r="AI838" s="57"/>
      <c r="AJ838" s="57"/>
      <c r="AK838" s="57"/>
      <c r="AL838" s="57"/>
      <c r="AM838" s="57"/>
      <c r="AN838" s="57"/>
      <c r="AO838" s="57"/>
      <c r="AP838" s="57"/>
      <c r="AQ838" s="57"/>
      <c r="AR838" s="57"/>
      <c r="AS838" s="57"/>
      <c r="AT838" s="57"/>
      <c r="AU838" s="57"/>
      <c r="AV838" s="57"/>
      <c r="AW838" s="57"/>
      <c r="AX838" s="57"/>
      <c r="AY838" s="57"/>
      <c r="AZ838" s="57"/>
      <c r="BA838" s="57"/>
      <c r="BB838" s="57"/>
      <c r="BC838" s="57"/>
      <c r="BD838" s="57"/>
      <c r="BE838" s="57"/>
      <c r="BF838" s="57"/>
      <c r="BG838" s="57"/>
      <c r="BH838" s="57"/>
      <c r="BI838" s="57"/>
      <c r="BJ838" s="57"/>
      <c r="BK838" s="57"/>
      <c r="BL838" s="57"/>
      <c r="BM838" s="57"/>
      <c r="BN838" s="57"/>
      <c r="BO838" s="57"/>
      <c r="BP838" s="57"/>
      <c r="BQ838" s="57"/>
      <c r="BR838" s="57"/>
      <c r="BS838" s="57"/>
      <c r="BT838" s="57"/>
      <c r="BU838" s="57"/>
      <c r="BV838" s="57"/>
      <c r="BW838" s="57"/>
      <c r="BX838" s="57"/>
      <c r="BY838" s="57"/>
      <c r="BZ838" s="57"/>
      <c r="CA838" s="57"/>
      <c r="CB838" s="57"/>
      <c r="CC838" s="57"/>
      <c r="CD838" s="57"/>
      <c r="CE838" s="57"/>
      <c r="CF838" s="57"/>
      <c r="CG838" s="57"/>
      <c r="CH838" s="57"/>
      <c r="CI838" s="57"/>
      <c r="CJ838" s="57"/>
      <c r="CK838" s="57"/>
      <c r="CL838" s="57"/>
      <c r="CM838" s="57"/>
      <c r="CN838" s="57"/>
      <c r="CO838" s="57"/>
      <c r="CP838" s="57"/>
      <c r="CQ838" s="57"/>
      <c r="CR838" s="57"/>
      <c r="CS838" s="57"/>
      <c r="CT838" s="57"/>
      <c r="CU838" s="57"/>
      <c r="CV838" s="57"/>
      <c r="CW838" s="57"/>
      <c r="CX838" s="57"/>
      <c r="CY838" s="57"/>
      <c r="CZ838" s="57"/>
      <c r="DA838" s="57"/>
      <c r="DB838" s="57"/>
      <c r="DC838" s="57"/>
      <c r="DD838" s="57"/>
      <c r="DE838" s="57"/>
      <c r="DF838" s="57"/>
      <c r="DG838" s="57"/>
      <c r="DH838" s="57"/>
      <c r="DI838" s="57"/>
      <c r="DJ838" s="57"/>
      <c r="DK838" s="57"/>
      <c r="DL838" s="57"/>
      <c r="DM838" s="57"/>
      <c r="DN838" s="57"/>
      <c r="DO838" s="57"/>
      <c r="DP838" s="57"/>
      <c r="DQ838" s="57"/>
      <c r="DR838" s="57"/>
      <c r="DS838" s="57"/>
    </row>
    <row r="839" spans="1:123" s="3" customFormat="1" x14ac:dyDescent="0.2">
      <c r="A839" s="171">
        <v>5596</v>
      </c>
      <c r="B839" s="176" t="s">
        <v>199</v>
      </c>
      <c r="C839" s="173"/>
      <c r="D839" s="174"/>
      <c r="H839" s="6"/>
      <c r="I839" s="6"/>
      <c r="J839" s="7"/>
      <c r="K839" s="7"/>
      <c r="L839" s="57"/>
      <c r="M839" s="57"/>
      <c r="N839" s="57"/>
      <c r="O839" s="57"/>
      <c r="P839" s="57"/>
      <c r="Q839" s="57"/>
      <c r="R839" s="57"/>
      <c r="S839" s="57"/>
      <c r="T839" s="57"/>
      <c r="U839" s="57"/>
      <c r="V839" s="57"/>
      <c r="W839" s="57"/>
      <c r="X839" s="57"/>
      <c r="Y839" s="57"/>
      <c r="Z839" s="57"/>
      <c r="AA839" s="57"/>
      <c r="AB839" s="57"/>
      <c r="AC839" s="57"/>
      <c r="AD839" s="57"/>
      <c r="AE839" s="57"/>
      <c r="AF839" s="57"/>
      <c r="AG839" s="57"/>
      <c r="AH839" s="57"/>
      <c r="AI839" s="57"/>
      <c r="AJ839" s="57"/>
      <c r="AK839" s="57"/>
      <c r="AL839" s="57"/>
      <c r="AM839" s="57"/>
      <c r="AN839" s="57"/>
      <c r="AO839" s="57"/>
      <c r="AP839" s="57"/>
      <c r="AQ839" s="57"/>
      <c r="AR839" s="57"/>
      <c r="AS839" s="57"/>
      <c r="AT839" s="57"/>
      <c r="AU839" s="57"/>
      <c r="AV839" s="57"/>
      <c r="AW839" s="57"/>
      <c r="AX839" s="57"/>
      <c r="AY839" s="57"/>
      <c r="AZ839" s="57"/>
      <c r="BA839" s="57"/>
      <c r="BB839" s="57"/>
      <c r="BC839" s="57"/>
      <c r="BD839" s="57"/>
      <c r="BE839" s="57"/>
      <c r="BF839" s="57"/>
      <c r="BG839" s="57"/>
      <c r="BH839" s="57"/>
      <c r="BI839" s="57"/>
      <c r="BJ839" s="57"/>
      <c r="BK839" s="57"/>
      <c r="BL839" s="57"/>
      <c r="BM839" s="57"/>
      <c r="BN839" s="57"/>
      <c r="BO839" s="57"/>
      <c r="BP839" s="57"/>
      <c r="BQ839" s="57"/>
      <c r="BR839" s="57"/>
      <c r="BS839" s="57"/>
      <c r="BT839" s="57"/>
      <c r="BU839" s="57"/>
      <c r="BV839" s="57"/>
      <c r="BW839" s="57"/>
      <c r="BX839" s="57"/>
      <c r="BY839" s="57"/>
      <c r="BZ839" s="57"/>
      <c r="CA839" s="57"/>
      <c r="CB839" s="57"/>
      <c r="CC839" s="57"/>
      <c r="CD839" s="57"/>
      <c r="CE839" s="57"/>
      <c r="CF839" s="57"/>
      <c r="CG839" s="57"/>
      <c r="CH839" s="57"/>
      <c r="CI839" s="57"/>
      <c r="CJ839" s="57"/>
      <c r="CK839" s="57"/>
      <c r="CL839" s="57"/>
      <c r="CM839" s="57"/>
      <c r="CN839" s="57"/>
      <c r="CO839" s="57"/>
      <c r="CP839" s="57"/>
      <c r="CQ839" s="57"/>
      <c r="CR839" s="57"/>
      <c r="CS839" s="57"/>
      <c r="CT839" s="57"/>
      <c r="CU839" s="57"/>
      <c r="CV839" s="57"/>
      <c r="CW839" s="57"/>
      <c r="CX839" s="57"/>
      <c r="CY839" s="57"/>
      <c r="CZ839" s="57"/>
      <c r="DA839" s="57"/>
      <c r="DB839" s="57"/>
      <c r="DC839" s="57"/>
      <c r="DD839" s="57"/>
      <c r="DE839" s="57"/>
      <c r="DF839" s="57"/>
      <c r="DG839" s="57"/>
      <c r="DH839" s="57"/>
      <c r="DI839" s="57"/>
      <c r="DJ839" s="57"/>
      <c r="DK839" s="57"/>
      <c r="DL839" s="57"/>
      <c r="DM839" s="57"/>
      <c r="DN839" s="57"/>
      <c r="DO839" s="57"/>
      <c r="DP839" s="57"/>
      <c r="DQ839" s="57"/>
      <c r="DR839" s="57"/>
      <c r="DS839" s="57"/>
    </row>
    <row r="840" spans="1:123" s="3" customFormat="1" x14ac:dyDescent="0.2">
      <c r="A840" s="171">
        <v>5597</v>
      </c>
      <c r="B840" s="176" t="s">
        <v>200</v>
      </c>
      <c r="C840" s="173"/>
      <c r="D840" s="174"/>
      <c r="H840" s="6"/>
      <c r="I840" s="6"/>
      <c r="J840" s="7"/>
      <c r="K840" s="7"/>
      <c r="L840" s="57"/>
      <c r="M840" s="57"/>
      <c r="N840" s="57"/>
      <c r="O840" s="57"/>
      <c r="P840" s="57"/>
      <c r="Q840" s="57"/>
      <c r="R840" s="57"/>
      <c r="S840" s="57"/>
      <c r="T840" s="57"/>
      <c r="U840" s="57"/>
      <c r="V840" s="57"/>
      <c r="W840" s="57"/>
      <c r="X840" s="57"/>
      <c r="Y840" s="57"/>
      <c r="Z840" s="57"/>
      <c r="AA840" s="57"/>
      <c r="AB840" s="57"/>
      <c r="AC840" s="57"/>
      <c r="AD840" s="57"/>
      <c r="AE840" s="57"/>
      <c r="AF840" s="57"/>
      <c r="AG840" s="57"/>
      <c r="AH840" s="57"/>
      <c r="AI840" s="57"/>
      <c r="AJ840" s="57"/>
      <c r="AK840" s="57"/>
      <c r="AL840" s="57"/>
      <c r="AM840" s="57"/>
      <c r="AN840" s="57"/>
      <c r="AO840" s="57"/>
      <c r="AP840" s="57"/>
      <c r="AQ840" s="57"/>
      <c r="AR840" s="57"/>
      <c r="AS840" s="57"/>
      <c r="AT840" s="57"/>
      <c r="AU840" s="57"/>
      <c r="AV840" s="57"/>
      <c r="AW840" s="57"/>
      <c r="AX840" s="57"/>
      <c r="AY840" s="57"/>
      <c r="AZ840" s="57"/>
      <c r="BA840" s="57"/>
      <c r="BB840" s="57"/>
      <c r="BC840" s="57"/>
      <c r="BD840" s="57"/>
      <c r="BE840" s="57"/>
      <c r="BF840" s="57"/>
      <c r="BG840" s="57"/>
      <c r="BH840" s="57"/>
      <c r="BI840" s="57"/>
      <c r="BJ840" s="57"/>
      <c r="BK840" s="57"/>
      <c r="BL840" s="57"/>
      <c r="BM840" s="57"/>
      <c r="BN840" s="57"/>
      <c r="BO840" s="57"/>
      <c r="BP840" s="57"/>
      <c r="BQ840" s="57"/>
      <c r="BR840" s="57"/>
      <c r="BS840" s="57"/>
      <c r="BT840" s="57"/>
      <c r="BU840" s="57"/>
      <c r="BV840" s="57"/>
      <c r="BW840" s="57"/>
      <c r="BX840" s="57"/>
      <c r="BY840" s="57"/>
      <c r="BZ840" s="57"/>
      <c r="CA840" s="57"/>
      <c r="CB840" s="57"/>
      <c r="CC840" s="57"/>
      <c r="CD840" s="57"/>
      <c r="CE840" s="57"/>
      <c r="CF840" s="57"/>
      <c r="CG840" s="57"/>
      <c r="CH840" s="57"/>
      <c r="CI840" s="57"/>
      <c r="CJ840" s="57"/>
      <c r="CK840" s="57"/>
      <c r="CL840" s="57"/>
      <c r="CM840" s="57"/>
      <c r="CN840" s="57"/>
      <c r="CO840" s="57"/>
      <c r="CP840" s="57"/>
      <c r="CQ840" s="57"/>
      <c r="CR840" s="57"/>
      <c r="CS840" s="57"/>
      <c r="CT840" s="57"/>
      <c r="CU840" s="57"/>
      <c r="CV840" s="57"/>
      <c r="CW840" s="57"/>
      <c r="CX840" s="57"/>
      <c r="CY840" s="57"/>
      <c r="CZ840" s="57"/>
      <c r="DA840" s="57"/>
      <c r="DB840" s="57"/>
      <c r="DC840" s="57"/>
      <c r="DD840" s="57"/>
      <c r="DE840" s="57"/>
      <c r="DF840" s="57"/>
      <c r="DG840" s="57"/>
      <c r="DH840" s="57"/>
      <c r="DI840" s="57"/>
      <c r="DJ840" s="57"/>
      <c r="DK840" s="57"/>
      <c r="DL840" s="57"/>
      <c r="DM840" s="57"/>
      <c r="DN840" s="57"/>
      <c r="DO840" s="57"/>
      <c r="DP840" s="57"/>
      <c r="DQ840" s="57"/>
      <c r="DR840" s="57"/>
      <c r="DS840" s="57"/>
    </row>
    <row r="841" spans="1:123" s="3" customFormat="1" x14ac:dyDescent="0.2">
      <c r="A841" s="171">
        <v>5599</v>
      </c>
      <c r="B841" s="176" t="s">
        <v>201</v>
      </c>
      <c r="C841" s="173">
        <v>552208.61</v>
      </c>
      <c r="D841" s="174">
        <v>409105.3</v>
      </c>
      <c r="H841" s="6"/>
      <c r="I841" s="6"/>
      <c r="J841" s="7"/>
      <c r="K841" s="7"/>
      <c r="L841" s="57"/>
      <c r="M841" s="57"/>
      <c r="N841" s="57"/>
      <c r="O841" s="57"/>
      <c r="P841" s="57"/>
      <c r="Q841" s="57"/>
      <c r="R841" s="57"/>
      <c r="S841" s="57"/>
      <c r="T841" s="57"/>
      <c r="U841" s="57"/>
      <c r="V841" s="57"/>
      <c r="W841" s="57"/>
      <c r="X841" s="57"/>
      <c r="Y841" s="57"/>
      <c r="Z841" s="57"/>
      <c r="AA841" s="57"/>
      <c r="AB841" s="57"/>
      <c r="AC841" s="57"/>
      <c r="AD841" s="57"/>
      <c r="AE841" s="57"/>
      <c r="AF841" s="57"/>
      <c r="AG841" s="57"/>
      <c r="AH841" s="57"/>
      <c r="AI841" s="57"/>
      <c r="AJ841" s="57"/>
      <c r="AK841" s="57"/>
      <c r="AL841" s="57"/>
      <c r="AM841" s="57"/>
      <c r="AN841" s="57"/>
      <c r="AO841" s="57"/>
      <c r="AP841" s="57"/>
      <c r="AQ841" s="57"/>
      <c r="AR841" s="57"/>
      <c r="AS841" s="57"/>
      <c r="AT841" s="57"/>
      <c r="AU841" s="57"/>
      <c r="AV841" s="57"/>
      <c r="AW841" s="57"/>
      <c r="AX841" s="57"/>
      <c r="AY841" s="57"/>
      <c r="AZ841" s="57"/>
      <c r="BA841" s="57"/>
      <c r="BB841" s="57"/>
      <c r="BC841" s="57"/>
      <c r="BD841" s="57"/>
      <c r="BE841" s="57"/>
      <c r="BF841" s="57"/>
      <c r="BG841" s="57"/>
      <c r="BH841" s="57"/>
      <c r="BI841" s="57"/>
      <c r="BJ841" s="57"/>
      <c r="BK841" s="57"/>
      <c r="BL841" s="57"/>
      <c r="BM841" s="57"/>
      <c r="BN841" s="57"/>
      <c r="BO841" s="57"/>
      <c r="BP841" s="57"/>
      <c r="BQ841" s="57"/>
      <c r="BR841" s="57"/>
      <c r="BS841" s="57"/>
      <c r="BT841" s="57"/>
      <c r="BU841" s="57"/>
      <c r="BV841" s="57"/>
      <c r="BW841" s="57"/>
      <c r="BX841" s="57"/>
      <c r="BY841" s="57"/>
      <c r="BZ841" s="57"/>
      <c r="CA841" s="57"/>
      <c r="CB841" s="57"/>
      <c r="CC841" s="57"/>
      <c r="CD841" s="57"/>
      <c r="CE841" s="57"/>
      <c r="CF841" s="57"/>
      <c r="CG841" s="57"/>
      <c r="CH841" s="57"/>
      <c r="CI841" s="57"/>
      <c r="CJ841" s="57"/>
      <c r="CK841" s="57"/>
      <c r="CL841" s="57"/>
      <c r="CM841" s="57"/>
      <c r="CN841" s="57"/>
      <c r="CO841" s="57"/>
      <c r="CP841" s="57"/>
      <c r="CQ841" s="57"/>
      <c r="CR841" s="57"/>
      <c r="CS841" s="57"/>
      <c r="CT841" s="57"/>
      <c r="CU841" s="57"/>
      <c r="CV841" s="57"/>
      <c r="CW841" s="57"/>
      <c r="CX841" s="57"/>
      <c r="CY841" s="57"/>
      <c r="CZ841" s="57"/>
      <c r="DA841" s="57"/>
      <c r="DB841" s="57"/>
      <c r="DC841" s="57"/>
      <c r="DD841" s="57"/>
      <c r="DE841" s="57"/>
      <c r="DF841" s="57"/>
      <c r="DG841" s="57"/>
      <c r="DH841" s="57"/>
      <c r="DI841" s="57"/>
      <c r="DJ841" s="57"/>
      <c r="DK841" s="57"/>
      <c r="DL841" s="57"/>
      <c r="DM841" s="57"/>
      <c r="DN841" s="57"/>
      <c r="DO841" s="57"/>
      <c r="DP841" s="57"/>
      <c r="DQ841" s="57"/>
      <c r="DR841" s="57"/>
      <c r="DS841" s="57"/>
    </row>
    <row r="842" spans="1:123" s="3" customFormat="1" x14ac:dyDescent="0.2">
      <c r="A842" s="167">
        <v>5600</v>
      </c>
      <c r="B842" s="175" t="s">
        <v>202</v>
      </c>
      <c r="C842" s="169">
        <v>0</v>
      </c>
      <c r="D842" s="170">
        <v>0</v>
      </c>
      <c r="H842" s="6"/>
      <c r="I842" s="6"/>
      <c r="J842" s="7"/>
      <c r="K842" s="7"/>
      <c r="L842" s="57"/>
      <c r="M842" s="57"/>
      <c r="N842" s="57"/>
      <c r="O842" s="57"/>
      <c r="P842" s="57"/>
      <c r="Q842" s="57"/>
      <c r="R842" s="57"/>
      <c r="S842" s="57"/>
      <c r="T842" s="57"/>
      <c r="U842" s="57"/>
      <c r="V842" s="57"/>
      <c r="W842" s="57"/>
      <c r="X842" s="57"/>
      <c r="Y842" s="57"/>
      <c r="Z842" s="57"/>
      <c r="AA842" s="57"/>
      <c r="AB842" s="57"/>
      <c r="AC842" s="57"/>
      <c r="AD842" s="57"/>
      <c r="AE842" s="57"/>
      <c r="AF842" s="57"/>
      <c r="AG842" s="57"/>
      <c r="AH842" s="57"/>
      <c r="AI842" s="57"/>
      <c r="AJ842" s="57"/>
      <c r="AK842" s="57"/>
      <c r="AL842" s="57"/>
      <c r="AM842" s="57"/>
      <c r="AN842" s="57"/>
      <c r="AO842" s="57"/>
      <c r="AP842" s="57"/>
      <c r="AQ842" s="57"/>
      <c r="AR842" s="57"/>
      <c r="AS842" s="57"/>
      <c r="AT842" s="57"/>
      <c r="AU842" s="57"/>
      <c r="AV842" s="57"/>
      <c r="AW842" s="57"/>
      <c r="AX842" s="57"/>
      <c r="AY842" s="57"/>
      <c r="AZ842" s="57"/>
      <c r="BA842" s="57"/>
      <c r="BB842" s="57"/>
      <c r="BC842" s="57"/>
      <c r="BD842" s="57"/>
      <c r="BE842" s="57"/>
      <c r="BF842" s="57"/>
      <c r="BG842" s="57"/>
      <c r="BH842" s="57"/>
      <c r="BI842" s="57"/>
      <c r="BJ842" s="57"/>
      <c r="BK842" s="57"/>
      <c r="BL842" s="57"/>
      <c r="BM842" s="57"/>
      <c r="BN842" s="57"/>
      <c r="BO842" s="57"/>
      <c r="BP842" s="57"/>
      <c r="BQ842" s="57"/>
      <c r="BR842" s="57"/>
      <c r="BS842" s="57"/>
      <c r="BT842" s="57"/>
      <c r="BU842" s="57"/>
      <c r="BV842" s="57"/>
      <c r="BW842" s="57"/>
      <c r="BX842" s="57"/>
      <c r="BY842" s="57"/>
      <c r="BZ842" s="57"/>
      <c r="CA842" s="57"/>
      <c r="CB842" s="57"/>
      <c r="CC842" s="57"/>
      <c r="CD842" s="57"/>
      <c r="CE842" s="57"/>
      <c r="CF842" s="57"/>
      <c r="CG842" s="57"/>
      <c r="CH842" s="57"/>
      <c r="CI842" s="57"/>
      <c r="CJ842" s="57"/>
      <c r="CK842" s="57"/>
      <c r="CL842" s="57"/>
      <c r="CM842" s="57"/>
      <c r="CN842" s="57"/>
      <c r="CO842" s="57"/>
      <c r="CP842" s="57"/>
      <c r="CQ842" s="57"/>
      <c r="CR842" s="57"/>
      <c r="CS842" s="57"/>
      <c r="CT842" s="57"/>
      <c r="CU842" s="57"/>
      <c r="CV842" s="57"/>
      <c r="CW842" s="57"/>
      <c r="CX842" s="57"/>
      <c r="CY842" s="57"/>
      <c r="CZ842" s="57"/>
      <c r="DA842" s="57"/>
      <c r="DB842" s="57"/>
      <c r="DC842" s="57"/>
      <c r="DD842" s="57"/>
      <c r="DE842" s="57"/>
      <c r="DF842" s="57"/>
      <c r="DG842" s="57"/>
      <c r="DH842" s="57"/>
      <c r="DI842" s="57"/>
      <c r="DJ842" s="57"/>
      <c r="DK842" s="57"/>
      <c r="DL842" s="57"/>
      <c r="DM842" s="57"/>
      <c r="DN842" s="57"/>
      <c r="DO842" s="57"/>
      <c r="DP842" s="57"/>
      <c r="DQ842" s="57"/>
      <c r="DR842" s="57"/>
      <c r="DS842" s="57"/>
    </row>
    <row r="843" spans="1:123" s="3" customFormat="1" x14ac:dyDescent="0.2">
      <c r="A843" s="171">
        <v>5610</v>
      </c>
      <c r="B843" s="176" t="s">
        <v>203</v>
      </c>
      <c r="C843" s="173"/>
      <c r="D843" s="174"/>
      <c r="H843" s="6"/>
      <c r="I843" s="6"/>
      <c r="J843" s="7"/>
      <c r="K843" s="7"/>
      <c r="L843" s="57"/>
      <c r="M843" s="57"/>
      <c r="N843" s="57"/>
      <c r="O843" s="57"/>
      <c r="P843" s="57"/>
      <c r="Q843" s="57"/>
      <c r="R843" s="57"/>
      <c r="S843" s="57"/>
      <c r="T843" s="57"/>
      <c r="U843" s="57"/>
      <c r="V843" s="57"/>
      <c r="W843" s="57"/>
      <c r="X843" s="57"/>
      <c r="Y843" s="57"/>
      <c r="Z843" s="57"/>
      <c r="AA843" s="57"/>
      <c r="AB843" s="57"/>
      <c r="AC843" s="57"/>
      <c r="AD843" s="57"/>
      <c r="AE843" s="57"/>
      <c r="AF843" s="57"/>
      <c r="AG843" s="57"/>
      <c r="AH843" s="57"/>
      <c r="AI843" s="57"/>
      <c r="AJ843" s="57"/>
      <c r="AK843" s="57"/>
      <c r="AL843" s="57"/>
      <c r="AM843" s="57"/>
      <c r="AN843" s="57"/>
      <c r="AO843" s="57"/>
      <c r="AP843" s="57"/>
      <c r="AQ843" s="57"/>
      <c r="AR843" s="57"/>
      <c r="AS843" s="57"/>
      <c r="AT843" s="57"/>
      <c r="AU843" s="57"/>
      <c r="AV843" s="57"/>
      <c r="AW843" s="57"/>
      <c r="AX843" s="57"/>
      <c r="AY843" s="57"/>
      <c r="AZ843" s="57"/>
      <c r="BA843" s="57"/>
      <c r="BB843" s="57"/>
      <c r="BC843" s="57"/>
      <c r="BD843" s="57"/>
      <c r="BE843" s="57"/>
      <c r="BF843" s="57"/>
      <c r="BG843" s="57"/>
      <c r="BH843" s="57"/>
      <c r="BI843" s="57"/>
      <c r="BJ843" s="57"/>
      <c r="BK843" s="57"/>
      <c r="BL843" s="57"/>
      <c r="BM843" s="57"/>
      <c r="BN843" s="57"/>
      <c r="BO843" s="57"/>
      <c r="BP843" s="57"/>
      <c r="BQ843" s="57"/>
      <c r="BR843" s="57"/>
      <c r="BS843" s="57"/>
      <c r="BT843" s="57"/>
      <c r="BU843" s="57"/>
      <c r="BV843" s="57"/>
      <c r="BW843" s="57"/>
      <c r="BX843" s="57"/>
      <c r="BY843" s="57"/>
      <c r="BZ843" s="57"/>
      <c r="CA843" s="57"/>
      <c r="CB843" s="57"/>
      <c r="CC843" s="57"/>
      <c r="CD843" s="57"/>
      <c r="CE843" s="57"/>
      <c r="CF843" s="57"/>
      <c r="CG843" s="57"/>
      <c r="CH843" s="57"/>
      <c r="CI843" s="57"/>
      <c r="CJ843" s="57"/>
      <c r="CK843" s="57"/>
      <c r="CL843" s="57"/>
      <c r="CM843" s="57"/>
      <c r="CN843" s="57"/>
      <c r="CO843" s="57"/>
      <c r="CP843" s="57"/>
      <c r="CQ843" s="57"/>
      <c r="CR843" s="57"/>
      <c r="CS843" s="57"/>
      <c r="CT843" s="57"/>
      <c r="CU843" s="57"/>
      <c r="CV843" s="57"/>
      <c r="CW843" s="57"/>
      <c r="CX843" s="57"/>
      <c r="CY843" s="57"/>
      <c r="CZ843" s="57"/>
      <c r="DA843" s="57"/>
      <c r="DB843" s="57"/>
      <c r="DC843" s="57"/>
      <c r="DD843" s="57"/>
      <c r="DE843" s="57"/>
      <c r="DF843" s="57"/>
      <c r="DG843" s="57"/>
      <c r="DH843" s="57"/>
      <c r="DI843" s="57"/>
      <c r="DJ843" s="57"/>
      <c r="DK843" s="57"/>
      <c r="DL843" s="57"/>
      <c r="DM843" s="57"/>
      <c r="DN843" s="57"/>
      <c r="DO843" s="57"/>
      <c r="DP843" s="57"/>
      <c r="DQ843" s="57"/>
      <c r="DR843" s="57"/>
      <c r="DS843" s="57"/>
    </row>
    <row r="844" spans="1:123" s="3" customFormat="1" x14ac:dyDescent="0.2">
      <c r="A844" s="171">
        <v>5611</v>
      </c>
      <c r="B844" s="176" t="s">
        <v>204</v>
      </c>
      <c r="C844" s="173"/>
      <c r="D844" s="174"/>
      <c r="H844" s="6"/>
      <c r="I844" s="6"/>
      <c r="J844" s="7"/>
      <c r="K844" s="7"/>
      <c r="L844" s="57"/>
      <c r="M844" s="57"/>
      <c r="N844" s="57"/>
      <c r="O844" s="57"/>
      <c r="P844" s="57"/>
      <c r="Q844" s="57"/>
      <c r="R844" s="57"/>
      <c r="S844" s="57"/>
      <c r="T844" s="57"/>
      <c r="U844" s="57"/>
      <c r="V844" s="57"/>
      <c r="W844" s="57"/>
      <c r="X844" s="57"/>
      <c r="Y844" s="57"/>
      <c r="Z844" s="57"/>
      <c r="AA844" s="57"/>
      <c r="AB844" s="57"/>
      <c r="AC844" s="57"/>
      <c r="AD844" s="57"/>
      <c r="AE844" s="57"/>
      <c r="AF844" s="57"/>
      <c r="AG844" s="57"/>
      <c r="AH844" s="57"/>
      <c r="AI844" s="57"/>
      <c r="AJ844" s="57"/>
      <c r="AK844" s="57"/>
      <c r="AL844" s="57"/>
      <c r="AM844" s="57"/>
      <c r="AN844" s="57"/>
      <c r="AO844" s="57"/>
      <c r="AP844" s="57"/>
      <c r="AQ844" s="57"/>
      <c r="AR844" s="57"/>
      <c r="AS844" s="57"/>
      <c r="AT844" s="57"/>
      <c r="AU844" s="57"/>
      <c r="AV844" s="57"/>
      <c r="AW844" s="57"/>
      <c r="AX844" s="57"/>
      <c r="AY844" s="57"/>
      <c r="AZ844" s="57"/>
      <c r="BA844" s="57"/>
      <c r="BB844" s="57"/>
      <c r="BC844" s="57"/>
      <c r="BD844" s="57"/>
      <c r="BE844" s="57"/>
      <c r="BF844" s="57"/>
      <c r="BG844" s="57"/>
      <c r="BH844" s="57"/>
      <c r="BI844" s="57"/>
      <c r="BJ844" s="57"/>
      <c r="BK844" s="57"/>
      <c r="BL844" s="57"/>
      <c r="BM844" s="57"/>
      <c r="BN844" s="57"/>
      <c r="BO844" s="57"/>
      <c r="BP844" s="57"/>
      <c r="BQ844" s="57"/>
      <c r="BR844" s="57"/>
      <c r="BS844" s="57"/>
      <c r="BT844" s="57"/>
      <c r="BU844" s="57"/>
      <c r="BV844" s="57"/>
      <c r="BW844" s="57"/>
      <c r="BX844" s="57"/>
      <c r="BY844" s="57"/>
      <c r="BZ844" s="57"/>
      <c r="CA844" s="57"/>
      <c r="CB844" s="57"/>
      <c r="CC844" s="57"/>
      <c r="CD844" s="57"/>
      <c r="CE844" s="57"/>
      <c r="CF844" s="57"/>
      <c r="CG844" s="57"/>
      <c r="CH844" s="57"/>
      <c r="CI844" s="57"/>
      <c r="CJ844" s="57"/>
      <c r="CK844" s="57"/>
      <c r="CL844" s="57"/>
      <c r="CM844" s="57"/>
      <c r="CN844" s="57"/>
      <c r="CO844" s="57"/>
      <c r="CP844" s="57"/>
      <c r="CQ844" s="57"/>
      <c r="CR844" s="57"/>
      <c r="CS844" s="57"/>
      <c r="CT844" s="57"/>
      <c r="CU844" s="57"/>
      <c r="CV844" s="57"/>
      <c r="CW844" s="57"/>
      <c r="CX844" s="57"/>
      <c r="CY844" s="57"/>
      <c r="CZ844" s="57"/>
      <c r="DA844" s="57"/>
      <c r="DB844" s="57"/>
      <c r="DC844" s="57"/>
      <c r="DD844" s="57"/>
      <c r="DE844" s="57"/>
      <c r="DF844" s="57"/>
      <c r="DG844" s="57"/>
      <c r="DH844" s="57"/>
      <c r="DI844" s="57"/>
      <c r="DJ844" s="57"/>
      <c r="DK844" s="57"/>
      <c r="DL844" s="57"/>
      <c r="DM844" s="57"/>
      <c r="DN844" s="57"/>
      <c r="DO844" s="57"/>
      <c r="DP844" s="57"/>
      <c r="DQ844" s="57"/>
      <c r="DR844" s="57"/>
      <c r="DS844" s="57"/>
    </row>
    <row r="847" spans="1:123" s="3" customFormat="1" x14ac:dyDescent="0.2">
      <c r="A847" s="333" t="s">
        <v>205</v>
      </c>
      <c r="B847" s="334"/>
      <c r="C847" s="335" t="s">
        <v>206</v>
      </c>
      <c r="H847" s="6"/>
      <c r="I847" s="6"/>
      <c r="J847" s="7"/>
      <c r="K847" s="7"/>
      <c r="L847" s="57"/>
      <c r="M847" s="57"/>
      <c r="N847" s="57"/>
      <c r="O847" s="57"/>
      <c r="P847" s="57"/>
      <c r="Q847" s="57"/>
      <c r="R847" s="57"/>
      <c r="S847" s="57"/>
      <c r="T847" s="57"/>
      <c r="U847" s="57"/>
      <c r="V847" s="57"/>
      <c r="W847" s="57"/>
      <c r="X847" s="57"/>
      <c r="Y847" s="57"/>
      <c r="Z847" s="57"/>
      <c r="AA847" s="57"/>
      <c r="AB847" s="57"/>
      <c r="AC847" s="57"/>
      <c r="AD847" s="57"/>
      <c r="AE847" s="57"/>
      <c r="AF847" s="57"/>
      <c r="AG847" s="57"/>
      <c r="AH847" s="57"/>
      <c r="AI847" s="57"/>
      <c r="AJ847" s="57"/>
      <c r="AK847" s="57"/>
      <c r="AL847" s="57"/>
      <c r="AM847" s="57"/>
      <c r="AN847" s="57"/>
      <c r="AO847" s="57"/>
      <c r="AP847" s="57"/>
      <c r="AQ847" s="57"/>
      <c r="AR847" s="57"/>
      <c r="AS847" s="57"/>
      <c r="AT847" s="57"/>
      <c r="AU847" s="57"/>
      <c r="AV847" s="57"/>
      <c r="AW847" s="57"/>
      <c r="AX847" s="57"/>
      <c r="AY847" s="57"/>
      <c r="AZ847" s="57"/>
      <c r="BA847" s="57"/>
      <c r="BB847" s="57"/>
      <c r="BC847" s="57"/>
      <c r="BD847" s="57"/>
      <c r="BE847" s="57"/>
      <c r="BF847" s="57"/>
      <c r="BG847" s="57"/>
      <c r="BH847" s="57"/>
      <c r="BI847" s="57"/>
      <c r="BJ847" s="57"/>
      <c r="BK847" s="57"/>
      <c r="BL847" s="57"/>
      <c r="BM847" s="57"/>
      <c r="BN847" s="57"/>
      <c r="BO847" s="57"/>
      <c r="BP847" s="57"/>
      <c r="BQ847" s="57"/>
      <c r="BR847" s="57"/>
      <c r="BS847" s="57"/>
      <c r="BT847" s="57"/>
      <c r="BU847" s="57"/>
      <c r="BV847" s="57"/>
      <c r="BW847" s="57"/>
      <c r="BX847" s="57"/>
      <c r="BY847" s="57"/>
      <c r="BZ847" s="57"/>
      <c r="CA847" s="57"/>
      <c r="CB847" s="57"/>
      <c r="CC847" s="57"/>
      <c r="CD847" s="57"/>
      <c r="CE847" s="57"/>
      <c r="CF847" s="57"/>
      <c r="CG847" s="57"/>
      <c r="CH847" s="57"/>
      <c r="CI847" s="57"/>
      <c r="CJ847" s="57"/>
      <c r="CK847" s="57"/>
      <c r="CL847" s="57"/>
      <c r="CM847" s="57"/>
      <c r="CN847" s="57"/>
      <c r="CO847" s="57"/>
      <c r="CP847" s="57"/>
      <c r="CQ847" s="57"/>
      <c r="CR847" s="57"/>
      <c r="CS847" s="57"/>
      <c r="CT847" s="57"/>
      <c r="CU847" s="57"/>
      <c r="CV847" s="57"/>
      <c r="CW847" s="57"/>
      <c r="CX847" s="57"/>
      <c r="CY847" s="57"/>
      <c r="CZ847" s="57"/>
      <c r="DA847" s="57"/>
      <c r="DB847" s="57"/>
      <c r="DC847" s="57"/>
      <c r="DD847" s="57"/>
      <c r="DE847" s="57"/>
      <c r="DF847" s="57"/>
      <c r="DG847" s="57"/>
      <c r="DH847" s="57"/>
      <c r="DI847" s="57"/>
      <c r="DJ847" s="57"/>
      <c r="DK847" s="57"/>
      <c r="DL847" s="57"/>
      <c r="DM847" s="57"/>
      <c r="DN847" s="57"/>
      <c r="DO847" s="57"/>
      <c r="DP847" s="57"/>
      <c r="DQ847" s="57"/>
      <c r="DR847" s="57"/>
      <c r="DS847" s="57"/>
    </row>
    <row r="848" spans="1:123" s="3" customFormat="1" x14ac:dyDescent="0.2">
      <c r="A848" s="285"/>
      <c r="B848" s="285"/>
      <c r="C848" s="286"/>
      <c r="H848" s="6"/>
      <c r="I848" s="6"/>
      <c r="J848" s="7"/>
      <c r="K848" s="7"/>
      <c r="L848" s="57"/>
      <c r="M848" s="57"/>
      <c r="N848" s="57"/>
      <c r="O848" s="57"/>
      <c r="P848" s="57"/>
      <c r="Q848" s="57"/>
      <c r="R848" s="57"/>
      <c r="S848" s="57"/>
      <c r="T848" s="57"/>
      <c r="U848" s="57"/>
      <c r="V848" s="57"/>
      <c r="W848" s="57"/>
      <c r="X848" s="57"/>
      <c r="Y848" s="57"/>
      <c r="Z848" s="57"/>
      <c r="AA848" s="57"/>
      <c r="AB848" s="57"/>
      <c r="AC848" s="57"/>
      <c r="AD848" s="57"/>
      <c r="AE848" s="57"/>
      <c r="AF848" s="57"/>
      <c r="AG848" s="57"/>
      <c r="AH848" s="57"/>
      <c r="AI848" s="57"/>
      <c r="AJ848" s="57"/>
      <c r="AK848" s="57"/>
      <c r="AL848" s="57"/>
      <c r="AM848" s="57"/>
      <c r="AN848" s="57"/>
      <c r="AO848" s="57"/>
      <c r="AP848" s="57"/>
      <c r="AQ848" s="57"/>
      <c r="AR848" s="57"/>
      <c r="AS848" s="57"/>
      <c r="AT848" s="57"/>
      <c r="AU848" s="57"/>
      <c r="AV848" s="57"/>
      <c r="AW848" s="57"/>
      <c r="AX848" s="57"/>
      <c r="AY848" s="57"/>
      <c r="AZ848" s="57"/>
      <c r="BA848" s="57"/>
      <c r="BB848" s="57"/>
      <c r="BC848" s="57"/>
      <c r="BD848" s="57"/>
      <c r="BE848" s="57"/>
      <c r="BF848" s="57"/>
      <c r="BG848" s="57"/>
      <c r="BH848" s="57"/>
      <c r="BI848" s="57"/>
      <c r="BJ848" s="57"/>
      <c r="BK848" s="57"/>
      <c r="BL848" s="57"/>
      <c r="BM848" s="57"/>
      <c r="BN848" s="57"/>
      <c r="BO848" s="57"/>
      <c r="BP848" s="57"/>
      <c r="BQ848" s="57"/>
      <c r="BR848" s="57"/>
      <c r="BS848" s="57"/>
      <c r="BT848" s="57"/>
      <c r="BU848" s="57"/>
      <c r="BV848" s="57"/>
      <c r="BW848" s="57"/>
      <c r="BX848" s="57"/>
      <c r="BY848" s="57"/>
      <c r="BZ848" s="57"/>
      <c r="CA848" s="57"/>
      <c r="CB848" s="57"/>
      <c r="CC848" s="57"/>
      <c r="CD848" s="57"/>
      <c r="CE848" s="57"/>
      <c r="CF848" s="57"/>
      <c r="CG848" s="57"/>
      <c r="CH848" s="57"/>
      <c r="CI848" s="57"/>
      <c r="CJ848" s="57"/>
      <c r="CK848" s="57"/>
      <c r="CL848" s="57"/>
      <c r="CM848" s="57"/>
      <c r="CN848" s="57"/>
      <c r="CO848" s="57"/>
      <c r="CP848" s="57"/>
      <c r="CQ848" s="57"/>
      <c r="CR848" s="57"/>
      <c r="CS848" s="57"/>
      <c r="CT848" s="57"/>
      <c r="CU848" s="57"/>
      <c r="CV848" s="57"/>
      <c r="CW848" s="57"/>
      <c r="CX848" s="57"/>
      <c r="CY848" s="57"/>
      <c r="CZ848" s="57"/>
      <c r="DA848" s="57"/>
      <c r="DB848" s="57"/>
      <c r="DC848" s="57"/>
      <c r="DD848" s="57"/>
      <c r="DE848" s="57"/>
      <c r="DF848" s="57"/>
      <c r="DG848" s="57"/>
      <c r="DH848" s="57"/>
      <c r="DI848" s="57"/>
      <c r="DJ848" s="57"/>
      <c r="DK848" s="57"/>
      <c r="DL848" s="57"/>
      <c r="DM848" s="57"/>
      <c r="DN848" s="57"/>
      <c r="DO848" s="57"/>
      <c r="DP848" s="57"/>
      <c r="DQ848" s="57"/>
      <c r="DR848" s="57"/>
      <c r="DS848" s="57"/>
    </row>
    <row r="849" spans="1:123" s="3" customFormat="1" x14ac:dyDescent="0.2">
      <c r="A849" s="11" t="s">
        <v>2</v>
      </c>
      <c r="B849" s="12" t="s">
        <v>3</v>
      </c>
      <c r="C849" s="338" t="s">
        <v>28</v>
      </c>
      <c r="H849" s="6"/>
      <c r="I849" s="6"/>
      <c r="J849" s="7"/>
      <c r="K849" s="7"/>
      <c r="L849" s="57"/>
      <c r="M849" s="57"/>
      <c r="N849" s="57"/>
      <c r="O849" s="57"/>
      <c r="P849" s="57"/>
      <c r="Q849" s="57"/>
      <c r="R849" s="57"/>
      <c r="S849" s="57"/>
      <c r="T849" s="57"/>
      <c r="U849" s="57"/>
      <c r="V849" s="57"/>
      <c r="W849" s="57"/>
      <c r="X849" s="57"/>
      <c r="Y849" s="57"/>
      <c r="Z849" s="57"/>
      <c r="AA849" s="57"/>
      <c r="AB849" s="57"/>
      <c r="AC849" s="57"/>
      <c r="AD849" s="57"/>
      <c r="AE849" s="57"/>
      <c r="AF849" s="57"/>
      <c r="AG849" s="57"/>
      <c r="AH849" s="57"/>
      <c r="AI849" s="57"/>
      <c r="AJ849" s="57"/>
      <c r="AK849" s="57"/>
      <c r="AL849" s="57"/>
      <c r="AM849" s="57"/>
      <c r="AN849" s="57"/>
      <c r="AO849" s="57"/>
      <c r="AP849" s="57"/>
      <c r="AQ849" s="57"/>
      <c r="AR849" s="57"/>
      <c r="AS849" s="57"/>
      <c r="AT849" s="57"/>
      <c r="AU849" s="57"/>
      <c r="AV849" s="57"/>
      <c r="AW849" s="57"/>
      <c r="AX849" s="57"/>
      <c r="AY849" s="57"/>
      <c r="AZ849" s="57"/>
      <c r="BA849" s="57"/>
      <c r="BB849" s="57"/>
      <c r="BC849" s="57"/>
      <c r="BD849" s="57"/>
      <c r="BE849" s="57"/>
      <c r="BF849" s="57"/>
      <c r="BG849" s="57"/>
      <c r="BH849" s="57"/>
      <c r="BI849" s="57"/>
      <c r="BJ849" s="57"/>
      <c r="BK849" s="57"/>
      <c r="BL849" s="57"/>
      <c r="BM849" s="57"/>
      <c r="BN849" s="57"/>
      <c r="BO849" s="57"/>
      <c r="BP849" s="57"/>
      <c r="BQ849" s="57"/>
      <c r="BR849" s="57"/>
      <c r="BS849" s="57"/>
      <c r="BT849" s="57"/>
      <c r="BU849" s="57"/>
      <c r="BV849" s="57"/>
      <c r="BW849" s="57"/>
      <c r="BX849" s="57"/>
      <c r="BY849" s="57"/>
      <c r="BZ849" s="57"/>
      <c r="CA849" s="57"/>
      <c r="CB849" s="57"/>
      <c r="CC849" s="57"/>
      <c r="CD849" s="57"/>
      <c r="CE849" s="57"/>
      <c r="CF849" s="57"/>
      <c r="CG849" s="57"/>
      <c r="CH849" s="57"/>
      <c r="CI849" s="57"/>
      <c r="CJ849" s="57"/>
      <c r="CK849" s="57"/>
      <c r="CL849" s="57"/>
      <c r="CM849" s="57"/>
      <c r="CN849" s="57"/>
      <c r="CO849" s="57"/>
      <c r="CP849" s="57"/>
      <c r="CQ849" s="57"/>
      <c r="CR849" s="57"/>
      <c r="CS849" s="57"/>
      <c r="CT849" s="57"/>
      <c r="CU849" s="57"/>
      <c r="CV849" s="57"/>
      <c r="CW849" s="57"/>
      <c r="CX849" s="57"/>
      <c r="CY849" s="57"/>
      <c r="CZ849" s="57"/>
      <c r="DA849" s="57"/>
      <c r="DB849" s="57"/>
      <c r="DC849" s="57"/>
      <c r="DD849" s="57"/>
      <c r="DE849" s="57"/>
      <c r="DF849" s="57"/>
      <c r="DG849" s="57"/>
      <c r="DH849" s="57"/>
      <c r="DI849" s="57"/>
      <c r="DJ849" s="57"/>
      <c r="DK849" s="57"/>
      <c r="DL849" s="57"/>
      <c r="DM849" s="57"/>
      <c r="DN849" s="57"/>
      <c r="DO849" s="57"/>
      <c r="DP849" s="57"/>
      <c r="DQ849" s="57"/>
      <c r="DR849" s="57"/>
      <c r="DS849" s="57"/>
    </row>
    <row r="850" spans="1:123" s="131" customFormat="1" ht="16.5" customHeight="1" x14ac:dyDescent="0.25">
      <c r="A850" s="350">
        <v>900001</v>
      </c>
      <c r="B850" s="177" t="s">
        <v>207</v>
      </c>
      <c r="C850" s="351">
        <v>688927670.05999994</v>
      </c>
      <c r="D850" s="352"/>
      <c r="E850" s="353"/>
      <c r="F850" s="352"/>
      <c r="G850" s="353"/>
      <c r="H850" s="354"/>
      <c r="I850" s="60"/>
      <c r="J850" s="381"/>
      <c r="K850" s="381"/>
      <c r="L850" s="383"/>
      <c r="M850" s="383"/>
      <c r="N850" s="383"/>
      <c r="O850" s="383"/>
      <c r="P850" s="383"/>
      <c r="Q850" s="383"/>
      <c r="R850" s="383"/>
      <c r="S850" s="383"/>
      <c r="T850" s="383"/>
      <c r="U850" s="383"/>
      <c r="V850" s="383"/>
      <c r="W850" s="383"/>
      <c r="X850" s="383"/>
      <c r="Y850" s="383"/>
      <c r="Z850" s="383"/>
      <c r="AA850" s="383"/>
      <c r="AB850" s="383"/>
      <c r="AC850" s="383"/>
      <c r="AD850" s="383"/>
      <c r="AE850" s="383"/>
      <c r="AF850" s="383"/>
      <c r="AG850" s="383"/>
      <c r="AH850" s="383"/>
      <c r="AI850" s="383"/>
      <c r="AJ850" s="383"/>
      <c r="AK850" s="383"/>
      <c r="AL850" s="383"/>
      <c r="AM850" s="383"/>
      <c r="AN850" s="383"/>
      <c r="AO850" s="383"/>
      <c r="AP850" s="383"/>
      <c r="AQ850" s="383"/>
      <c r="AR850" s="383"/>
      <c r="AS850" s="383"/>
      <c r="AT850" s="383"/>
      <c r="AU850" s="383"/>
      <c r="AV850" s="383"/>
      <c r="AW850" s="383"/>
      <c r="AX850" s="383"/>
      <c r="AY850" s="383"/>
      <c r="AZ850" s="383"/>
      <c r="BA850" s="383"/>
      <c r="BB850" s="383"/>
      <c r="BC850" s="383"/>
      <c r="BD850" s="383"/>
      <c r="BE850" s="383"/>
      <c r="BF850" s="383"/>
      <c r="BG850" s="383"/>
      <c r="BH850" s="383"/>
      <c r="BI850" s="383"/>
      <c r="BJ850" s="383"/>
      <c r="BK850" s="383"/>
      <c r="BL850" s="383"/>
      <c r="BM850" s="383"/>
      <c r="BN850" s="383"/>
      <c r="BO850" s="383"/>
      <c r="BP850" s="383"/>
      <c r="BQ850" s="383"/>
      <c r="BR850" s="383"/>
      <c r="BS850" s="383"/>
      <c r="BT850" s="383"/>
      <c r="BU850" s="383"/>
      <c r="BV850" s="383"/>
      <c r="BW850" s="383"/>
      <c r="BX850" s="383"/>
      <c r="BY850" s="383"/>
      <c r="BZ850" s="383"/>
      <c r="CA850" s="383"/>
      <c r="CB850" s="383"/>
      <c r="CC850" s="383"/>
      <c r="CD850" s="383"/>
      <c r="CE850" s="383"/>
      <c r="CF850" s="383"/>
      <c r="CG850" s="383"/>
      <c r="CH850" s="383"/>
      <c r="CI850" s="383"/>
      <c r="CJ850" s="383"/>
      <c r="CK850" s="383"/>
      <c r="CL850" s="383"/>
      <c r="CM850" s="383"/>
      <c r="CN850" s="383"/>
      <c r="CO850" s="383"/>
      <c r="CP850" s="383"/>
      <c r="CQ850" s="383"/>
      <c r="CR850" s="383"/>
      <c r="CS850" s="383"/>
      <c r="CT850" s="383"/>
      <c r="CU850" s="383"/>
      <c r="CV850" s="383"/>
      <c r="CW850" s="383"/>
      <c r="CX850" s="383"/>
      <c r="CY850" s="383"/>
      <c r="CZ850" s="383"/>
      <c r="DA850" s="383"/>
      <c r="DB850" s="383"/>
      <c r="DC850" s="383"/>
      <c r="DD850" s="383"/>
      <c r="DE850" s="383"/>
      <c r="DF850" s="383"/>
      <c r="DG850" s="383"/>
      <c r="DH850" s="383"/>
      <c r="DI850" s="383"/>
      <c r="DJ850" s="383"/>
      <c r="DK850" s="383"/>
      <c r="DL850" s="383"/>
      <c r="DM850" s="383"/>
      <c r="DN850" s="383"/>
      <c r="DO850" s="383"/>
      <c r="DP850" s="383"/>
      <c r="DQ850" s="383"/>
      <c r="DR850" s="383"/>
      <c r="DS850" s="383"/>
    </row>
    <row r="851" spans="1:123" s="3" customFormat="1" ht="10.15" customHeight="1" x14ac:dyDescent="0.25">
      <c r="A851" s="287">
        <v>900002</v>
      </c>
      <c r="B851" s="178" t="s">
        <v>208</v>
      </c>
      <c r="C851" s="169">
        <v>0</v>
      </c>
      <c r="D851" s="124"/>
      <c r="E851" s="124"/>
      <c r="F851" s="329"/>
      <c r="G851" s="124"/>
      <c r="H851" s="123"/>
      <c r="I851" s="6"/>
      <c r="J851" s="7"/>
      <c r="K851" s="7"/>
      <c r="L851" s="57"/>
      <c r="M851" s="57"/>
      <c r="N851" s="57"/>
      <c r="O851" s="57"/>
      <c r="P851" s="57"/>
      <c r="Q851" s="57"/>
      <c r="R851" s="57"/>
      <c r="S851" s="57"/>
      <c r="T851" s="57"/>
      <c r="U851" s="57"/>
      <c r="V851" s="57"/>
      <c r="W851" s="57"/>
      <c r="X851" s="57"/>
      <c r="Y851" s="57"/>
      <c r="Z851" s="57"/>
      <c r="AA851" s="57"/>
      <c r="AB851" s="57"/>
      <c r="AC851" s="57"/>
      <c r="AD851" s="57"/>
      <c r="AE851" s="57"/>
      <c r="AF851" s="57"/>
      <c r="AG851" s="57"/>
      <c r="AH851" s="57"/>
      <c r="AI851" s="57"/>
      <c r="AJ851" s="57"/>
      <c r="AK851" s="57"/>
      <c r="AL851" s="57"/>
      <c r="AM851" s="57"/>
      <c r="AN851" s="57"/>
      <c r="AO851" s="57"/>
      <c r="AP851" s="57"/>
      <c r="AQ851" s="57"/>
      <c r="AR851" s="57"/>
      <c r="AS851" s="57"/>
      <c r="AT851" s="57"/>
      <c r="AU851" s="57"/>
      <c r="AV851" s="57"/>
      <c r="AW851" s="57"/>
      <c r="AX851" s="57"/>
      <c r="AY851" s="57"/>
      <c r="AZ851" s="57"/>
      <c r="BA851" s="57"/>
      <c r="BB851" s="57"/>
      <c r="BC851" s="57"/>
      <c r="BD851" s="57"/>
      <c r="BE851" s="57"/>
      <c r="BF851" s="57"/>
      <c r="BG851" s="57"/>
      <c r="BH851" s="57"/>
      <c r="BI851" s="57"/>
      <c r="BJ851" s="57"/>
      <c r="BK851" s="57"/>
      <c r="BL851" s="57"/>
      <c r="BM851" s="57"/>
      <c r="BN851" s="57"/>
      <c r="BO851" s="57"/>
      <c r="BP851" s="57"/>
      <c r="BQ851" s="57"/>
      <c r="BR851" s="57"/>
      <c r="BS851" s="57"/>
      <c r="BT851" s="57"/>
      <c r="BU851" s="57"/>
      <c r="BV851" s="57"/>
      <c r="BW851" s="57"/>
      <c r="BX851" s="57"/>
      <c r="BY851" s="57"/>
      <c r="BZ851" s="57"/>
      <c r="CA851" s="57"/>
      <c r="CB851" s="57"/>
      <c r="CC851" s="57"/>
      <c r="CD851" s="57"/>
      <c r="CE851" s="57"/>
      <c r="CF851" s="57"/>
      <c r="CG851" s="57"/>
      <c r="CH851" s="57"/>
      <c r="CI851" s="57"/>
      <c r="CJ851" s="57"/>
      <c r="CK851" s="57"/>
      <c r="CL851" s="57"/>
      <c r="CM851" s="57"/>
      <c r="CN851" s="57"/>
      <c r="CO851" s="57"/>
      <c r="CP851" s="57"/>
      <c r="CQ851" s="57"/>
      <c r="CR851" s="57"/>
      <c r="CS851" s="57"/>
      <c r="CT851" s="57"/>
      <c r="CU851" s="57"/>
      <c r="CV851" s="57"/>
      <c r="CW851" s="57"/>
      <c r="CX851" s="57"/>
      <c r="CY851" s="57"/>
      <c r="CZ851" s="57"/>
      <c r="DA851" s="57"/>
      <c r="DB851" s="57"/>
      <c r="DC851" s="57"/>
      <c r="DD851" s="57"/>
      <c r="DE851" s="57"/>
      <c r="DF851" s="57"/>
      <c r="DG851" s="57"/>
      <c r="DH851" s="57"/>
      <c r="DI851" s="57"/>
      <c r="DJ851" s="57"/>
      <c r="DK851" s="57"/>
      <c r="DL851" s="57"/>
      <c r="DM851" s="57"/>
      <c r="DN851" s="57"/>
      <c r="DO851" s="57"/>
      <c r="DP851" s="57"/>
      <c r="DQ851" s="57"/>
      <c r="DR851" s="57"/>
      <c r="DS851" s="57"/>
    </row>
    <row r="852" spans="1:123" s="3" customFormat="1" ht="10.15" customHeight="1" x14ac:dyDescent="0.2">
      <c r="A852" s="181">
        <v>4320</v>
      </c>
      <c r="B852" s="179" t="s">
        <v>209</v>
      </c>
      <c r="C852" s="180">
        <v>0</v>
      </c>
      <c r="D852" s="330"/>
      <c r="E852" s="124"/>
      <c r="F852" s="331"/>
      <c r="G852" s="124"/>
      <c r="H852" s="123"/>
      <c r="I852" s="6"/>
      <c r="J852" s="7"/>
      <c r="K852" s="7"/>
      <c r="L852" s="57"/>
      <c r="M852" s="57"/>
      <c r="N852" s="57"/>
      <c r="O852" s="57"/>
      <c r="P852" s="57"/>
      <c r="Q852" s="57"/>
      <c r="R852" s="57"/>
      <c r="S852" s="57"/>
      <c r="T852" s="57"/>
      <c r="U852" s="57"/>
      <c r="V852" s="57"/>
      <c r="W852" s="57"/>
      <c r="X852" s="57"/>
      <c r="Y852" s="57"/>
      <c r="Z852" s="57"/>
      <c r="AA852" s="57"/>
      <c r="AB852" s="57"/>
      <c r="AC852" s="57"/>
      <c r="AD852" s="57"/>
      <c r="AE852" s="57"/>
      <c r="AF852" s="57"/>
      <c r="AG852" s="57"/>
      <c r="AH852" s="57"/>
      <c r="AI852" s="57"/>
      <c r="AJ852" s="57"/>
      <c r="AK852" s="57"/>
      <c r="AL852" s="57"/>
      <c r="AM852" s="57"/>
      <c r="AN852" s="57"/>
      <c r="AO852" s="57"/>
      <c r="AP852" s="57"/>
      <c r="AQ852" s="57"/>
      <c r="AR852" s="57"/>
      <c r="AS852" s="57"/>
      <c r="AT852" s="57"/>
      <c r="AU852" s="57"/>
      <c r="AV852" s="57"/>
      <c r="AW852" s="57"/>
      <c r="AX852" s="57"/>
      <c r="AY852" s="57"/>
      <c r="AZ852" s="57"/>
      <c r="BA852" s="57"/>
      <c r="BB852" s="57"/>
      <c r="BC852" s="57"/>
      <c r="BD852" s="57"/>
      <c r="BE852" s="57"/>
      <c r="BF852" s="57"/>
      <c r="BG852" s="57"/>
      <c r="BH852" s="57"/>
      <c r="BI852" s="57"/>
      <c r="BJ852" s="57"/>
      <c r="BK852" s="57"/>
      <c r="BL852" s="57"/>
      <c r="BM852" s="57"/>
      <c r="BN852" s="57"/>
      <c r="BO852" s="57"/>
      <c r="BP852" s="57"/>
      <c r="BQ852" s="57"/>
      <c r="BR852" s="57"/>
      <c r="BS852" s="57"/>
      <c r="BT852" s="57"/>
      <c r="BU852" s="57"/>
      <c r="BV852" s="57"/>
      <c r="BW852" s="57"/>
      <c r="BX852" s="57"/>
      <c r="BY852" s="57"/>
      <c r="BZ852" s="57"/>
      <c r="CA852" s="57"/>
      <c r="CB852" s="57"/>
      <c r="CC852" s="57"/>
      <c r="CD852" s="57"/>
      <c r="CE852" s="57"/>
      <c r="CF852" s="57"/>
      <c r="CG852" s="57"/>
      <c r="CH852" s="57"/>
      <c r="CI852" s="57"/>
      <c r="CJ852" s="57"/>
      <c r="CK852" s="57"/>
      <c r="CL852" s="57"/>
      <c r="CM852" s="57"/>
      <c r="CN852" s="57"/>
      <c r="CO852" s="57"/>
      <c r="CP852" s="57"/>
      <c r="CQ852" s="57"/>
      <c r="CR852" s="57"/>
      <c r="CS852" s="57"/>
      <c r="CT852" s="57"/>
      <c r="CU852" s="57"/>
      <c r="CV852" s="57"/>
      <c r="CW852" s="57"/>
      <c r="CX852" s="57"/>
      <c r="CY852" s="57"/>
      <c r="CZ852" s="57"/>
      <c r="DA852" s="57"/>
      <c r="DB852" s="57"/>
      <c r="DC852" s="57"/>
      <c r="DD852" s="57"/>
      <c r="DE852" s="57"/>
      <c r="DF852" s="57"/>
      <c r="DG852" s="57"/>
      <c r="DH852" s="57"/>
      <c r="DI852" s="57"/>
      <c r="DJ852" s="57"/>
      <c r="DK852" s="57"/>
      <c r="DL852" s="57"/>
      <c r="DM852" s="57"/>
      <c r="DN852" s="57"/>
      <c r="DO852" s="57"/>
      <c r="DP852" s="57"/>
      <c r="DQ852" s="57"/>
      <c r="DR852" s="57"/>
      <c r="DS852" s="57"/>
    </row>
    <row r="853" spans="1:123" s="3" customFormat="1" ht="20.45" customHeight="1" x14ac:dyDescent="0.25">
      <c r="A853" s="181">
        <v>4330</v>
      </c>
      <c r="B853" s="179" t="s">
        <v>210</v>
      </c>
      <c r="C853" s="180">
        <v>0</v>
      </c>
      <c r="D853" s="124"/>
      <c r="E853" s="124"/>
      <c r="F853" s="329"/>
      <c r="G853" s="124"/>
      <c r="H853" s="123"/>
      <c r="I853" s="6"/>
      <c r="J853" s="7"/>
      <c r="K853" s="7"/>
      <c r="L853" s="57"/>
      <c r="M853" s="57"/>
      <c r="N853" s="57"/>
      <c r="O853" s="57"/>
      <c r="P853" s="57"/>
      <c r="Q853" s="57"/>
      <c r="R853" s="57"/>
      <c r="S853" s="57"/>
      <c r="T853" s="57"/>
      <c r="U853" s="57"/>
      <c r="V853" s="57"/>
      <c r="W853" s="57"/>
      <c r="X853" s="57"/>
      <c r="Y853" s="57"/>
      <c r="Z853" s="57"/>
      <c r="AA853" s="57"/>
      <c r="AB853" s="57"/>
      <c r="AC853" s="57"/>
      <c r="AD853" s="57"/>
      <c r="AE853" s="57"/>
      <c r="AF853" s="57"/>
      <c r="AG853" s="57"/>
      <c r="AH853" s="57"/>
      <c r="AI853" s="57"/>
      <c r="AJ853" s="57"/>
      <c r="AK853" s="57"/>
      <c r="AL853" s="57"/>
      <c r="AM853" s="57"/>
      <c r="AN853" s="57"/>
      <c r="AO853" s="57"/>
      <c r="AP853" s="57"/>
      <c r="AQ853" s="57"/>
      <c r="AR853" s="57"/>
      <c r="AS853" s="57"/>
      <c r="AT853" s="57"/>
      <c r="AU853" s="57"/>
      <c r="AV853" s="57"/>
      <c r="AW853" s="57"/>
      <c r="AX853" s="57"/>
      <c r="AY853" s="57"/>
      <c r="AZ853" s="57"/>
      <c r="BA853" s="57"/>
      <c r="BB853" s="57"/>
      <c r="BC853" s="57"/>
      <c r="BD853" s="57"/>
      <c r="BE853" s="57"/>
      <c r="BF853" s="57"/>
      <c r="BG853" s="57"/>
      <c r="BH853" s="57"/>
      <c r="BI853" s="57"/>
      <c r="BJ853" s="57"/>
      <c r="BK853" s="57"/>
      <c r="BL853" s="57"/>
      <c r="BM853" s="57"/>
      <c r="BN853" s="57"/>
      <c r="BO853" s="57"/>
      <c r="BP853" s="57"/>
      <c r="BQ853" s="57"/>
      <c r="BR853" s="57"/>
      <c r="BS853" s="57"/>
      <c r="BT853" s="57"/>
      <c r="BU853" s="57"/>
      <c r="BV853" s="57"/>
      <c r="BW853" s="57"/>
      <c r="BX853" s="57"/>
      <c r="BY853" s="57"/>
      <c r="BZ853" s="57"/>
      <c r="CA853" s="57"/>
      <c r="CB853" s="57"/>
      <c r="CC853" s="57"/>
      <c r="CD853" s="57"/>
      <c r="CE853" s="57"/>
      <c r="CF853" s="57"/>
      <c r="CG853" s="57"/>
      <c r="CH853" s="57"/>
      <c r="CI853" s="57"/>
      <c r="CJ853" s="57"/>
      <c r="CK853" s="57"/>
      <c r="CL853" s="57"/>
      <c r="CM853" s="57"/>
      <c r="CN853" s="57"/>
      <c r="CO853" s="57"/>
      <c r="CP853" s="57"/>
      <c r="CQ853" s="57"/>
      <c r="CR853" s="57"/>
      <c r="CS853" s="57"/>
      <c r="CT853" s="57"/>
      <c r="CU853" s="57"/>
      <c r="CV853" s="57"/>
      <c r="CW853" s="57"/>
      <c r="CX853" s="57"/>
      <c r="CY853" s="57"/>
      <c r="CZ853" s="57"/>
      <c r="DA853" s="57"/>
      <c r="DB853" s="57"/>
      <c r="DC853" s="57"/>
      <c r="DD853" s="57"/>
      <c r="DE853" s="57"/>
      <c r="DF853" s="57"/>
      <c r="DG853" s="57"/>
      <c r="DH853" s="57"/>
      <c r="DI853" s="57"/>
      <c r="DJ853" s="57"/>
      <c r="DK853" s="57"/>
      <c r="DL853" s="57"/>
      <c r="DM853" s="57"/>
      <c r="DN853" s="57"/>
      <c r="DO853" s="57"/>
      <c r="DP853" s="57"/>
      <c r="DQ853" s="57"/>
      <c r="DR853" s="57"/>
      <c r="DS853" s="57"/>
    </row>
    <row r="854" spans="1:123" s="3" customFormat="1" ht="10.15" customHeight="1" x14ac:dyDescent="0.2">
      <c r="A854" s="181">
        <v>4340</v>
      </c>
      <c r="B854" s="179" t="s">
        <v>211</v>
      </c>
      <c r="C854" s="180">
        <v>0</v>
      </c>
      <c r="D854" s="124"/>
      <c r="E854" s="124"/>
      <c r="F854" s="331"/>
      <c r="G854" s="124"/>
      <c r="H854" s="123"/>
      <c r="I854" s="6"/>
      <c r="J854" s="7"/>
      <c r="K854" s="7"/>
      <c r="L854" s="57"/>
      <c r="M854" s="57"/>
      <c r="N854" s="57"/>
      <c r="O854" s="57"/>
      <c r="P854" s="57"/>
      <c r="Q854" s="57"/>
      <c r="R854" s="57"/>
      <c r="S854" s="57"/>
      <c r="T854" s="57"/>
      <c r="U854" s="57"/>
      <c r="V854" s="57"/>
      <c r="W854" s="57"/>
      <c r="X854" s="57"/>
      <c r="Y854" s="57"/>
      <c r="Z854" s="57"/>
      <c r="AA854" s="57"/>
      <c r="AB854" s="57"/>
      <c r="AC854" s="57"/>
      <c r="AD854" s="57"/>
      <c r="AE854" s="57"/>
      <c r="AF854" s="57"/>
      <c r="AG854" s="57"/>
      <c r="AH854" s="57"/>
      <c r="AI854" s="57"/>
      <c r="AJ854" s="57"/>
      <c r="AK854" s="57"/>
      <c r="AL854" s="57"/>
      <c r="AM854" s="57"/>
      <c r="AN854" s="57"/>
      <c r="AO854" s="57"/>
      <c r="AP854" s="57"/>
      <c r="AQ854" s="57"/>
      <c r="AR854" s="57"/>
      <c r="AS854" s="57"/>
      <c r="AT854" s="57"/>
      <c r="AU854" s="57"/>
      <c r="AV854" s="57"/>
      <c r="AW854" s="57"/>
      <c r="AX854" s="57"/>
      <c r="AY854" s="57"/>
      <c r="AZ854" s="57"/>
      <c r="BA854" s="57"/>
      <c r="BB854" s="57"/>
      <c r="BC854" s="57"/>
      <c r="BD854" s="57"/>
      <c r="BE854" s="57"/>
      <c r="BF854" s="57"/>
      <c r="BG854" s="57"/>
      <c r="BH854" s="57"/>
      <c r="BI854" s="57"/>
      <c r="BJ854" s="57"/>
      <c r="BK854" s="57"/>
      <c r="BL854" s="57"/>
      <c r="BM854" s="57"/>
      <c r="BN854" s="57"/>
      <c r="BO854" s="57"/>
      <c r="BP854" s="57"/>
      <c r="BQ854" s="57"/>
      <c r="BR854" s="57"/>
      <c r="BS854" s="57"/>
      <c r="BT854" s="57"/>
      <c r="BU854" s="57"/>
      <c r="BV854" s="57"/>
      <c r="BW854" s="57"/>
      <c r="BX854" s="57"/>
      <c r="BY854" s="57"/>
      <c r="BZ854" s="57"/>
      <c r="CA854" s="57"/>
      <c r="CB854" s="57"/>
      <c r="CC854" s="57"/>
      <c r="CD854" s="57"/>
      <c r="CE854" s="57"/>
      <c r="CF854" s="57"/>
      <c r="CG854" s="57"/>
      <c r="CH854" s="57"/>
      <c r="CI854" s="57"/>
      <c r="CJ854" s="57"/>
      <c r="CK854" s="57"/>
      <c r="CL854" s="57"/>
      <c r="CM854" s="57"/>
      <c r="CN854" s="57"/>
      <c r="CO854" s="57"/>
      <c r="CP854" s="57"/>
      <c r="CQ854" s="57"/>
      <c r="CR854" s="57"/>
      <c r="CS854" s="57"/>
      <c r="CT854" s="57"/>
      <c r="CU854" s="57"/>
      <c r="CV854" s="57"/>
      <c r="CW854" s="57"/>
      <c r="CX854" s="57"/>
      <c r="CY854" s="57"/>
      <c r="CZ854" s="57"/>
      <c r="DA854" s="57"/>
      <c r="DB854" s="57"/>
      <c r="DC854" s="57"/>
      <c r="DD854" s="57"/>
      <c r="DE854" s="57"/>
      <c r="DF854" s="57"/>
      <c r="DG854" s="57"/>
      <c r="DH854" s="57"/>
      <c r="DI854" s="57"/>
      <c r="DJ854" s="57"/>
      <c r="DK854" s="57"/>
      <c r="DL854" s="57"/>
      <c r="DM854" s="57"/>
      <c r="DN854" s="57"/>
      <c r="DO854" s="57"/>
      <c r="DP854" s="57"/>
      <c r="DQ854" s="57"/>
      <c r="DR854" s="57"/>
      <c r="DS854" s="57"/>
    </row>
    <row r="855" spans="1:123" s="3" customFormat="1" ht="10.15" customHeight="1" x14ac:dyDescent="0.25">
      <c r="A855" s="181">
        <v>4399</v>
      </c>
      <c r="B855" s="179" t="s">
        <v>212</v>
      </c>
      <c r="C855" s="180">
        <v>0</v>
      </c>
      <c r="D855" s="124"/>
      <c r="E855" s="124"/>
      <c r="F855" s="329"/>
      <c r="G855" s="124"/>
      <c r="H855" s="123"/>
      <c r="I855" s="6"/>
      <c r="J855" s="7"/>
      <c r="K855" s="7"/>
      <c r="L855" s="57"/>
      <c r="M855" s="57"/>
      <c r="N855" s="57"/>
      <c r="O855" s="57"/>
      <c r="P855" s="57"/>
      <c r="Q855" s="57"/>
      <c r="R855" s="57"/>
      <c r="S855" s="57"/>
      <c r="T855" s="57"/>
      <c r="U855" s="57"/>
      <c r="V855" s="57"/>
      <c r="W855" s="57"/>
      <c r="X855" s="57"/>
      <c r="Y855" s="57"/>
      <c r="Z855" s="57"/>
      <c r="AA855" s="57"/>
      <c r="AB855" s="57"/>
      <c r="AC855" s="57"/>
      <c r="AD855" s="57"/>
      <c r="AE855" s="57"/>
      <c r="AF855" s="57"/>
      <c r="AG855" s="57"/>
      <c r="AH855" s="57"/>
      <c r="AI855" s="57"/>
      <c r="AJ855" s="57"/>
      <c r="AK855" s="57"/>
      <c r="AL855" s="57"/>
      <c r="AM855" s="57"/>
      <c r="AN855" s="57"/>
      <c r="AO855" s="57"/>
      <c r="AP855" s="57"/>
      <c r="AQ855" s="57"/>
      <c r="AR855" s="57"/>
      <c r="AS855" s="57"/>
      <c r="AT855" s="57"/>
      <c r="AU855" s="57"/>
      <c r="AV855" s="57"/>
      <c r="AW855" s="57"/>
      <c r="AX855" s="57"/>
      <c r="AY855" s="57"/>
      <c r="AZ855" s="57"/>
      <c r="BA855" s="57"/>
      <c r="BB855" s="57"/>
      <c r="BC855" s="57"/>
      <c r="BD855" s="57"/>
      <c r="BE855" s="57"/>
      <c r="BF855" s="57"/>
      <c r="BG855" s="57"/>
      <c r="BH855" s="57"/>
      <c r="BI855" s="57"/>
      <c r="BJ855" s="57"/>
      <c r="BK855" s="57"/>
      <c r="BL855" s="57"/>
      <c r="BM855" s="57"/>
      <c r="BN855" s="57"/>
      <c r="BO855" s="57"/>
      <c r="BP855" s="57"/>
      <c r="BQ855" s="57"/>
      <c r="BR855" s="57"/>
      <c r="BS855" s="57"/>
      <c r="BT855" s="57"/>
      <c r="BU855" s="57"/>
      <c r="BV855" s="57"/>
      <c r="BW855" s="57"/>
      <c r="BX855" s="57"/>
      <c r="BY855" s="57"/>
      <c r="BZ855" s="57"/>
      <c r="CA855" s="57"/>
      <c r="CB855" s="57"/>
      <c r="CC855" s="57"/>
      <c r="CD855" s="57"/>
      <c r="CE855" s="57"/>
      <c r="CF855" s="57"/>
      <c r="CG855" s="57"/>
      <c r="CH855" s="57"/>
      <c r="CI855" s="57"/>
      <c r="CJ855" s="57"/>
      <c r="CK855" s="57"/>
      <c r="CL855" s="57"/>
      <c r="CM855" s="57"/>
      <c r="CN855" s="57"/>
      <c r="CO855" s="57"/>
      <c r="CP855" s="57"/>
      <c r="CQ855" s="57"/>
      <c r="CR855" s="57"/>
      <c r="CS855" s="57"/>
      <c r="CT855" s="57"/>
      <c r="CU855" s="57"/>
      <c r="CV855" s="57"/>
      <c r="CW855" s="57"/>
      <c r="CX855" s="57"/>
      <c r="CY855" s="57"/>
      <c r="CZ855" s="57"/>
      <c r="DA855" s="57"/>
      <c r="DB855" s="57"/>
      <c r="DC855" s="57"/>
      <c r="DD855" s="57"/>
      <c r="DE855" s="57"/>
      <c r="DF855" s="57"/>
      <c r="DG855" s="57"/>
      <c r="DH855" s="57"/>
      <c r="DI855" s="57"/>
      <c r="DJ855" s="57"/>
      <c r="DK855" s="57"/>
      <c r="DL855" s="57"/>
      <c r="DM855" s="57"/>
      <c r="DN855" s="57"/>
      <c r="DO855" s="57"/>
      <c r="DP855" s="57"/>
      <c r="DQ855" s="57"/>
      <c r="DR855" s="57"/>
      <c r="DS855" s="57"/>
    </row>
    <row r="856" spans="1:123" s="3" customFormat="1" ht="10.15" customHeight="1" x14ac:dyDescent="0.2">
      <c r="A856" s="287">
        <v>4400</v>
      </c>
      <c r="B856" s="179" t="s">
        <v>213</v>
      </c>
      <c r="C856" s="180">
        <v>0</v>
      </c>
      <c r="D856" s="124"/>
      <c r="E856" s="124"/>
      <c r="F856" s="331"/>
      <c r="G856" s="124"/>
      <c r="H856" s="123"/>
      <c r="I856" s="6"/>
      <c r="J856" s="7"/>
      <c r="K856" s="7"/>
      <c r="L856" s="57"/>
      <c r="M856" s="57"/>
      <c r="N856" s="57"/>
      <c r="O856" s="57"/>
      <c r="P856" s="57"/>
      <c r="Q856" s="57"/>
      <c r="R856" s="57"/>
      <c r="S856" s="57"/>
      <c r="T856" s="57"/>
      <c r="U856" s="57"/>
      <c r="V856" s="57"/>
      <c r="W856" s="57"/>
      <c r="X856" s="57"/>
      <c r="Y856" s="57"/>
      <c r="Z856" s="57"/>
      <c r="AA856" s="57"/>
      <c r="AB856" s="57"/>
      <c r="AC856" s="57"/>
      <c r="AD856" s="57"/>
      <c r="AE856" s="57"/>
      <c r="AF856" s="57"/>
      <c r="AG856" s="57"/>
      <c r="AH856" s="57"/>
      <c r="AI856" s="57"/>
      <c r="AJ856" s="57"/>
      <c r="AK856" s="57"/>
      <c r="AL856" s="57"/>
      <c r="AM856" s="57"/>
      <c r="AN856" s="57"/>
      <c r="AO856" s="57"/>
      <c r="AP856" s="57"/>
      <c r="AQ856" s="57"/>
      <c r="AR856" s="57"/>
      <c r="AS856" s="57"/>
      <c r="AT856" s="57"/>
      <c r="AU856" s="57"/>
      <c r="AV856" s="57"/>
      <c r="AW856" s="57"/>
      <c r="AX856" s="57"/>
      <c r="AY856" s="57"/>
      <c r="AZ856" s="57"/>
      <c r="BA856" s="57"/>
      <c r="BB856" s="57"/>
      <c r="BC856" s="57"/>
      <c r="BD856" s="57"/>
      <c r="BE856" s="57"/>
      <c r="BF856" s="57"/>
      <c r="BG856" s="57"/>
      <c r="BH856" s="57"/>
      <c r="BI856" s="57"/>
      <c r="BJ856" s="57"/>
      <c r="BK856" s="57"/>
      <c r="BL856" s="57"/>
      <c r="BM856" s="57"/>
      <c r="BN856" s="57"/>
      <c r="BO856" s="57"/>
      <c r="BP856" s="57"/>
      <c r="BQ856" s="57"/>
      <c r="BR856" s="57"/>
      <c r="BS856" s="57"/>
      <c r="BT856" s="57"/>
      <c r="BU856" s="57"/>
      <c r="BV856" s="57"/>
      <c r="BW856" s="57"/>
      <c r="BX856" s="57"/>
      <c r="BY856" s="57"/>
      <c r="BZ856" s="57"/>
      <c r="CA856" s="57"/>
      <c r="CB856" s="57"/>
      <c r="CC856" s="57"/>
      <c r="CD856" s="57"/>
      <c r="CE856" s="57"/>
      <c r="CF856" s="57"/>
      <c r="CG856" s="57"/>
      <c r="CH856" s="57"/>
      <c r="CI856" s="57"/>
      <c r="CJ856" s="57"/>
      <c r="CK856" s="57"/>
      <c r="CL856" s="57"/>
      <c r="CM856" s="57"/>
      <c r="CN856" s="57"/>
      <c r="CO856" s="57"/>
      <c r="CP856" s="57"/>
      <c r="CQ856" s="57"/>
      <c r="CR856" s="57"/>
      <c r="CS856" s="57"/>
      <c r="CT856" s="57"/>
      <c r="CU856" s="57"/>
      <c r="CV856" s="57"/>
      <c r="CW856" s="57"/>
      <c r="CX856" s="57"/>
      <c r="CY856" s="57"/>
      <c r="CZ856" s="57"/>
      <c r="DA856" s="57"/>
      <c r="DB856" s="57"/>
      <c r="DC856" s="57"/>
      <c r="DD856" s="57"/>
      <c r="DE856" s="57"/>
      <c r="DF856" s="57"/>
      <c r="DG856" s="57"/>
      <c r="DH856" s="57"/>
      <c r="DI856" s="57"/>
      <c r="DJ856" s="57"/>
      <c r="DK856" s="57"/>
      <c r="DL856" s="57"/>
      <c r="DM856" s="57"/>
      <c r="DN856" s="57"/>
      <c r="DO856" s="57"/>
      <c r="DP856" s="57"/>
      <c r="DQ856" s="57"/>
      <c r="DR856" s="57"/>
      <c r="DS856" s="57"/>
    </row>
    <row r="857" spans="1:123" s="3" customFormat="1" ht="14.25" customHeight="1" x14ac:dyDescent="0.25">
      <c r="A857" s="287">
        <v>900003</v>
      </c>
      <c r="B857" s="178" t="s">
        <v>214</v>
      </c>
      <c r="C857" s="169">
        <v>3594845.84</v>
      </c>
      <c r="D857" s="124"/>
      <c r="E857" s="124"/>
      <c r="F857" s="329"/>
      <c r="G857" s="124"/>
      <c r="H857" s="123"/>
      <c r="I857" s="6"/>
      <c r="J857" s="7"/>
      <c r="K857" s="7"/>
      <c r="L857" s="57"/>
      <c r="M857" s="57"/>
      <c r="N857" s="57"/>
      <c r="O857" s="57"/>
      <c r="P857" s="57"/>
      <c r="Q857" s="57"/>
      <c r="R857" s="57"/>
      <c r="S857" s="57"/>
      <c r="T857" s="57"/>
      <c r="U857" s="57"/>
      <c r="V857" s="57"/>
      <c r="W857" s="57"/>
      <c r="X857" s="57"/>
      <c r="Y857" s="57"/>
      <c r="Z857" s="57"/>
      <c r="AA857" s="57"/>
      <c r="AB857" s="57"/>
      <c r="AC857" s="57"/>
      <c r="AD857" s="57"/>
      <c r="AE857" s="57"/>
      <c r="AF857" s="57"/>
      <c r="AG857" s="57"/>
      <c r="AH857" s="57"/>
      <c r="AI857" s="57"/>
      <c r="AJ857" s="57"/>
      <c r="AK857" s="57"/>
      <c r="AL857" s="57"/>
      <c r="AM857" s="57"/>
      <c r="AN857" s="57"/>
      <c r="AO857" s="57"/>
      <c r="AP857" s="57"/>
      <c r="AQ857" s="57"/>
      <c r="AR857" s="57"/>
      <c r="AS857" s="57"/>
      <c r="AT857" s="57"/>
      <c r="AU857" s="57"/>
      <c r="AV857" s="57"/>
      <c r="AW857" s="57"/>
      <c r="AX857" s="57"/>
      <c r="AY857" s="57"/>
      <c r="AZ857" s="57"/>
      <c r="BA857" s="57"/>
      <c r="BB857" s="57"/>
      <c r="BC857" s="57"/>
      <c r="BD857" s="57"/>
      <c r="BE857" s="57"/>
      <c r="BF857" s="57"/>
      <c r="BG857" s="57"/>
      <c r="BH857" s="57"/>
      <c r="BI857" s="57"/>
      <c r="BJ857" s="57"/>
      <c r="BK857" s="57"/>
      <c r="BL857" s="57"/>
      <c r="BM857" s="57"/>
      <c r="BN857" s="57"/>
      <c r="BO857" s="57"/>
      <c r="BP857" s="57"/>
      <c r="BQ857" s="57"/>
      <c r="BR857" s="57"/>
      <c r="BS857" s="57"/>
      <c r="BT857" s="57"/>
      <c r="BU857" s="57"/>
      <c r="BV857" s="57"/>
      <c r="BW857" s="57"/>
      <c r="BX857" s="57"/>
      <c r="BY857" s="57"/>
      <c r="BZ857" s="57"/>
      <c r="CA857" s="57"/>
      <c r="CB857" s="57"/>
      <c r="CC857" s="57"/>
      <c r="CD857" s="57"/>
      <c r="CE857" s="57"/>
      <c r="CF857" s="57"/>
      <c r="CG857" s="57"/>
      <c r="CH857" s="57"/>
      <c r="CI857" s="57"/>
      <c r="CJ857" s="57"/>
      <c r="CK857" s="57"/>
      <c r="CL857" s="57"/>
      <c r="CM857" s="57"/>
      <c r="CN857" s="57"/>
      <c r="CO857" s="57"/>
      <c r="CP857" s="57"/>
      <c r="CQ857" s="57"/>
      <c r="CR857" s="57"/>
      <c r="CS857" s="57"/>
      <c r="CT857" s="57"/>
      <c r="CU857" s="57"/>
      <c r="CV857" s="57"/>
      <c r="CW857" s="57"/>
      <c r="CX857" s="57"/>
      <c r="CY857" s="57"/>
      <c r="CZ857" s="57"/>
      <c r="DA857" s="57"/>
      <c r="DB857" s="57"/>
      <c r="DC857" s="57"/>
      <c r="DD857" s="57"/>
      <c r="DE857" s="57"/>
      <c r="DF857" s="57"/>
      <c r="DG857" s="57"/>
      <c r="DH857" s="57"/>
      <c r="DI857" s="57"/>
      <c r="DJ857" s="57"/>
      <c r="DK857" s="57"/>
      <c r="DL857" s="57"/>
      <c r="DM857" s="57"/>
      <c r="DN857" s="57"/>
      <c r="DO857" s="57"/>
      <c r="DP857" s="57"/>
      <c r="DQ857" s="57"/>
      <c r="DR857" s="57"/>
      <c r="DS857" s="57"/>
    </row>
    <row r="858" spans="1:123" s="3" customFormat="1" ht="10.15" customHeight="1" x14ac:dyDescent="0.25">
      <c r="A858" s="181">
        <v>52</v>
      </c>
      <c r="B858" s="179" t="s">
        <v>215</v>
      </c>
      <c r="C858" s="180">
        <v>0</v>
      </c>
      <c r="D858" s="124"/>
      <c r="E858" s="124"/>
      <c r="F858" s="329"/>
      <c r="G858" s="124"/>
      <c r="H858" s="123"/>
      <c r="I858" s="6"/>
      <c r="J858" s="7"/>
      <c r="K858" s="7"/>
      <c r="L858" s="57"/>
      <c r="M858" s="57"/>
      <c r="N858" s="57"/>
      <c r="O858" s="57"/>
      <c r="P858" s="57"/>
      <c r="Q858" s="57"/>
      <c r="R858" s="57"/>
      <c r="S858" s="57"/>
      <c r="T858" s="57"/>
      <c r="U858" s="57"/>
      <c r="V858" s="57"/>
      <c r="W858" s="57"/>
      <c r="X858" s="57"/>
      <c r="Y858" s="57"/>
      <c r="Z858" s="57"/>
      <c r="AA858" s="57"/>
      <c r="AB858" s="57"/>
      <c r="AC858" s="57"/>
      <c r="AD858" s="57"/>
      <c r="AE858" s="57"/>
      <c r="AF858" s="57"/>
      <c r="AG858" s="57"/>
      <c r="AH858" s="57"/>
      <c r="AI858" s="57"/>
      <c r="AJ858" s="57"/>
      <c r="AK858" s="57"/>
      <c r="AL858" s="57"/>
      <c r="AM858" s="57"/>
      <c r="AN858" s="57"/>
      <c r="AO858" s="57"/>
      <c r="AP858" s="57"/>
      <c r="AQ858" s="57"/>
      <c r="AR858" s="57"/>
      <c r="AS858" s="57"/>
      <c r="AT858" s="57"/>
      <c r="AU858" s="57"/>
      <c r="AV858" s="57"/>
      <c r="AW858" s="57"/>
      <c r="AX858" s="57"/>
      <c r="AY858" s="57"/>
      <c r="AZ858" s="57"/>
      <c r="BA858" s="57"/>
      <c r="BB858" s="57"/>
      <c r="BC858" s="57"/>
      <c r="BD858" s="57"/>
      <c r="BE858" s="57"/>
      <c r="BF858" s="57"/>
      <c r="BG858" s="57"/>
      <c r="BH858" s="57"/>
      <c r="BI858" s="57"/>
      <c r="BJ858" s="57"/>
      <c r="BK858" s="57"/>
      <c r="BL858" s="57"/>
      <c r="BM858" s="57"/>
      <c r="BN858" s="57"/>
      <c r="BO858" s="57"/>
      <c r="BP858" s="57"/>
      <c r="BQ858" s="57"/>
      <c r="BR858" s="57"/>
      <c r="BS858" s="57"/>
      <c r="BT858" s="57"/>
      <c r="BU858" s="57"/>
      <c r="BV858" s="57"/>
      <c r="BW858" s="57"/>
      <c r="BX858" s="57"/>
      <c r="BY858" s="57"/>
      <c r="BZ858" s="57"/>
      <c r="CA858" s="57"/>
      <c r="CB858" s="57"/>
      <c r="CC858" s="57"/>
      <c r="CD858" s="57"/>
      <c r="CE858" s="57"/>
      <c r="CF858" s="57"/>
      <c r="CG858" s="57"/>
      <c r="CH858" s="57"/>
      <c r="CI858" s="57"/>
      <c r="CJ858" s="57"/>
      <c r="CK858" s="57"/>
      <c r="CL858" s="57"/>
      <c r="CM858" s="57"/>
      <c r="CN858" s="57"/>
      <c r="CO858" s="57"/>
      <c r="CP858" s="57"/>
      <c r="CQ858" s="57"/>
      <c r="CR858" s="57"/>
      <c r="CS858" s="57"/>
      <c r="CT858" s="57"/>
      <c r="CU858" s="57"/>
      <c r="CV858" s="57"/>
      <c r="CW858" s="57"/>
      <c r="CX858" s="57"/>
      <c r="CY858" s="57"/>
      <c r="CZ858" s="57"/>
      <c r="DA858" s="57"/>
      <c r="DB858" s="57"/>
      <c r="DC858" s="57"/>
      <c r="DD858" s="57"/>
      <c r="DE858" s="57"/>
      <c r="DF858" s="57"/>
      <c r="DG858" s="57"/>
      <c r="DH858" s="57"/>
      <c r="DI858" s="57"/>
      <c r="DJ858" s="57"/>
      <c r="DK858" s="57"/>
      <c r="DL858" s="57"/>
      <c r="DM858" s="57"/>
      <c r="DN858" s="57"/>
      <c r="DO858" s="57"/>
      <c r="DP858" s="57"/>
      <c r="DQ858" s="57"/>
      <c r="DR858" s="57"/>
      <c r="DS858" s="57"/>
    </row>
    <row r="859" spans="1:123" s="3" customFormat="1" ht="10.15" customHeight="1" x14ac:dyDescent="0.2">
      <c r="A859" s="181">
        <v>62</v>
      </c>
      <c r="B859" s="179" t="s">
        <v>216</v>
      </c>
      <c r="C859" s="180">
        <v>0</v>
      </c>
      <c r="D859" s="124"/>
      <c r="E859" s="124"/>
      <c r="F859" s="331"/>
      <c r="G859" s="124"/>
      <c r="H859" s="123"/>
      <c r="I859" s="6"/>
      <c r="J859" s="7"/>
      <c r="K859" s="7"/>
      <c r="L859" s="57"/>
      <c r="M859" s="57"/>
      <c r="N859" s="57"/>
      <c r="O859" s="57"/>
      <c r="P859" s="57"/>
      <c r="Q859" s="57"/>
      <c r="R859" s="57"/>
      <c r="S859" s="57"/>
      <c r="T859" s="57"/>
      <c r="U859" s="57"/>
      <c r="V859" s="57"/>
      <c r="W859" s="57"/>
      <c r="X859" s="57"/>
      <c r="Y859" s="57"/>
      <c r="Z859" s="57"/>
      <c r="AA859" s="57"/>
      <c r="AB859" s="57"/>
      <c r="AC859" s="57"/>
      <c r="AD859" s="57"/>
      <c r="AE859" s="57"/>
      <c r="AF859" s="57"/>
      <c r="AG859" s="57"/>
      <c r="AH859" s="57"/>
      <c r="AI859" s="57"/>
      <c r="AJ859" s="57"/>
      <c r="AK859" s="57"/>
      <c r="AL859" s="57"/>
      <c r="AM859" s="57"/>
      <c r="AN859" s="57"/>
      <c r="AO859" s="57"/>
      <c r="AP859" s="57"/>
      <c r="AQ859" s="57"/>
      <c r="AR859" s="57"/>
      <c r="AS859" s="57"/>
      <c r="AT859" s="57"/>
      <c r="AU859" s="57"/>
      <c r="AV859" s="57"/>
      <c r="AW859" s="57"/>
      <c r="AX859" s="57"/>
      <c r="AY859" s="57"/>
      <c r="AZ859" s="57"/>
      <c r="BA859" s="57"/>
      <c r="BB859" s="57"/>
      <c r="BC859" s="57"/>
      <c r="BD859" s="57"/>
      <c r="BE859" s="57"/>
      <c r="BF859" s="57"/>
      <c r="BG859" s="57"/>
      <c r="BH859" s="57"/>
      <c r="BI859" s="57"/>
      <c r="BJ859" s="57"/>
      <c r="BK859" s="57"/>
      <c r="BL859" s="57"/>
      <c r="BM859" s="57"/>
      <c r="BN859" s="57"/>
      <c r="BO859" s="57"/>
      <c r="BP859" s="57"/>
      <c r="BQ859" s="57"/>
      <c r="BR859" s="57"/>
      <c r="BS859" s="57"/>
      <c r="BT859" s="57"/>
      <c r="BU859" s="57"/>
      <c r="BV859" s="57"/>
      <c r="BW859" s="57"/>
      <c r="BX859" s="57"/>
      <c r="BY859" s="57"/>
      <c r="BZ859" s="57"/>
      <c r="CA859" s="57"/>
      <c r="CB859" s="57"/>
      <c r="CC859" s="57"/>
      <c r="CD859" s="57"/>
      <c r="CE859" s="57"/>
      <c r="CF859" s="57"/>
      <c r="CG859" s="57"/>
      <c r="CH859" s="57"/>
      <c r="CI859" s="57"/>
      <c r="CJ859" s="57"/>
      <c r="CK859" s="57"/>
      <c r="CL859" s="57"/>
      <c r="CM859" s="57"/>
      <c r="CN859" s="57"/>
      <c r="CO859" s="57"/>
      <c r="CP859" s="57"/>
      <c r="CQ859" s="57"/>
      <c r="CR859" s="57"/>
      <c r="CS859" s="57"/>
      <c r="CT859" s="57"/>
      <c r="CU859" s="57"/>
      <c r="CV859" s="57"/>
      <c r="CW859" s="57"/>
      <c r="CX859" s="57"/>
      <c r="CY859" s="57"/>
      <c r="CZ859" s="57"/>
      <c r="DA859" s="57"/>
      <c r="DB859" s="57"/>
      <c r="DC859" s="57"/>
      <c r="DD859" s="57"/>
      <c r="DE859" s="57"/>
      <c r="DF859" s="57"/>
      <c r="DG859" s="57"/>
      <c r="DH859" s="57"/>
      <c r="DI859" s="57"/>
      <c r="DJ859" s="57"/>
      <c r="DK859" s="57"/>
      <c r="DL859" s="57"/>
      <c r="DM859" s="57"/>
      <c r="DN859" s="57"/>
      <c r="DO859" s="57"/>
      <c r="DP859" s="57"/>
      <c r="DQ859" s="57"/>
      <c r="DR859" s="57"/>
      <c r="DS859" s="57"/>
    </row>
    <row r="860" spans="1:123" s="3" customFormat="1" ht="10.15" customHeight="1" x14ac:dyDescent="0.25">
      <c r="A860" s="182" t="s">
        <v>217</v>
      </c>
      <c r="B860" s="179" t="s">
        <v>218</v>
      </c>
      <c r="C860" s="180">
        <v>1355847.01</v>
      </c>
      <c r="D860" s="124"/>
      <c r="E860" s="124"/>
      <c r="F860" s="329"/>
      <c r="G860" s="124"/>
      <c r="H860" s="123"/>
      <c r="I860" s="6"/>
      <c r="J860" s="7"/>
      <c r="K860" s="7"/>
      <c r="L860" s="57"/>
      <c r="M860" s="57"/>
      <c r="N860" s="57"/>
      <c r="O860" s="57"/>
      <c r="P860" s="57"/>
      <c r="Q860" s="57"/>
      <c r="R860" s="57"/>
      <c r="S860" s="57"/>
      <c r="T860" s="57"/>
      <c r="U860" s="57"/>
      <c r="V860" s="57"/>
      <c r="W860" s="57"/>
      <c r="X860" s="57"/>
      <c r="Y860" s="57"/>
      <c r="Z860" s="57"/>
      <c r="AA860" s="57"/>
      <c r="AB860" s="57"/>
      <c r="AC860" s="57"/>
      <c r="AD860" s="57"/>
      <c r="AE860" s="57"/>
      <c r="AF860" s="57"/>
      <c r="AG860" s="57"/>
      <c r="AH860" s="57"/>
      <c r="AI860" s="57"/>
      <c r="AJ860" s="57"/>
      <c r="AK860" s="57"/>
      <c r="AL860" s="57"/>
      <c r="AM860" s="57"/>
      <c r="AN860" s="57"/>
      <c r="AO860" s="57"/>
      <c r="AP860" s="57"/>
      <c r="AQ860" s="57"/>
      <c r="AR860" s="57"/>
      <c r="AS860" s="57"/>
      <c r="AT860" s="57"/>
      <c r="AU860" s="57"/>
      <c r="AV860" s="57"/>
      <c r="AW860" s="57"/>
      <c r="AX860" s="57"/>
      <c r="AY860" s="57"/>
      <c r="AZ860" s="57"/>
      <c r="BA860" s="57"/>
      <c r="BB860" s="57"/>
      <c r="BC860" s="57"/>
      <c r="BD860" s="57"/>
      <c r="BE860" s="57"/>
      <c r="BF860" s="57"/>
      <c r="BG860" s="57"/>
      <c r="BH860" s="57"/>
      <c r="BI860" s="57"/>
      <c r="BJ860" s="57"/>
      <c r="BK860" s="57"/>
      <c r="BL860" s="57"/>
      <c r="BM860" s="57"/>
      <c r="BN860" s="57"/>
      <c r="BO860" s="57"/>
      <c r="BP860" s="57"/>
      <c r="BQ860" s="57"/>
      <c r="BR860" s="57"/>
      <c r="BS860" s="57"/>
      <c r="BT860" s="57"/>
      <c r="BU860" s="57"/>
      <c r="BV860" s="57"/>
      <c r="BW860" s="57"/>
      <c r="BX860" s="57"/>
      <c r="BY860" s="57"/>
      <c r="BZ860" s="57"/>
      <c r="CA860" s="57"/>
      <c r="CB860" s="57"/>
      <c r="CC860" s="57"/>
      <c r="CD860" s="57"/>
      <c r="CE860" s="57"/>
      <c r="CF860" s="57"/>
      <c r="CG860" s="57"/>
      <c r="CH860" s="57"/>
      <c r="CI860" s="57"/>
      <c r="CJ860" s="57"/>
      <c r="CK860" s="57"/>
      <c r="CL860" s="57"/>
      <c r="CM860" s="57"/>
      <c r="CN860" s="57"/>
      <c r="CO860" s="57"/>
      <c r="CP860" s="57"/>
      <c r="CQ860" s="57"/>
      <c r="CR860" s="57"/>
      <c r="CS860" s="57"/>
      <c r="CT860" s="57"/>
      <c r="CU860" s="57"/>
      <c r="CV860" s="57"/>
      <c r="CW860" s="57"/>
      <c r="CX860" s="57"/>
      <c r="CY860" s="57"/>
      <c r="CZ860" s="57"/>
      <c r="DA860" s="57"/>
      <c r="DB860" s="57"/>
      <c r="DC860" s="57"/>
      <c r="DD860" s="57"/>
      <c r="DE860" s="57"/>
      <c r="DF860" s="57"/>
      <c r="DG860" s="57"/>
      <c r="DH860" s="57"/>
      <c r="DI860" s="57"/>
      <c r="DJ860" s="57"/>
      <c r="DK860" s="57"/>
      <c r="DL860" s="57"/>
      <c r="DM860" s="57"/>
      <c r="DN860" s="57"/>
      <c r="DO860" s="57"/>
      <c r="DP860" s="57"/>
      <c r="DQ860" s="57"/>
      <c r="DR860" s="57"/>
      <c r="DS860" s="57"/>
    </row>
    <row r="861" spans="1:123" s="3" customFormat="1" x14ac:dyDescent="0.2">
      <c r="A861" s="287">
        <v>4500</v>
      </c>
      <c r="B861" s="183" t="s">
        <v>219</v>
      </c>
      <c r="C861" s="180">
        <v>2238998.83</v>
      </c>
      <c r="D861" s="124"/>
      <c r="E861" s="124"/>
      <c r="F861" s="124"/>
      <c r="G861" s="124"/>
      <c r="H861" s="123"/>
      <c r="I861" s="6"/>
      <c r="J861" s="7"/>
      <c r="K861" s="7"/>
      <c r="L861" s="57"/>
      <c r="M861" s="57"/>
      <c r="N861" s="57"/>
      <c r="O861" s="57"/>
      <c r="P861" s="57"/>
      <c r="Q861" s="57"/>
      <c r="R861" s="57"/>
      <c r="S861" s="57"/>
      <c r="T861" s="57"/>
      <c r="U861" s="57"/>
      <c r="V861" s="57"/>
      <c r="W861" s="57"/>
      <c r="X861" s="57"/>
      <c r="Y861" s="57"/>
      <c r="Z861" s="57"/>
      <c r="AA861" s="57"/>
      <c r="AB861" s="57"/>
      <c r="AC861" s="57"/>
      <c r="AD861" s="57"/>
      <c r="AE861" s="57"/>
      <c r="AF861" s="57"/>
      <c r="AG861" s="57"/>
      <c r="AH861" s="57"/>
      <c r="AI861" s="57"/>
      <c r="AJ861" s="57"/>
      <c r="AK861" s="57"/>
      <c r="AL861" s="57"/>
      <c r="AM861" s="57"/>
      <c r="AN861" s="57"/>
      <c r="AO861" s="57"/>
      <c r="AP861" s="57"/>
      <c r="AQ861" s="57"/>
      <c r="AR861" s="57"/>
      <c r="AS861" s="57"/>
      <c r="AT861" s="57"/>
      <c r="AU861" s="57"/>
      <c r="AV861" s="57"/>
      <c r="AW861" s="57"/>
      <c r="AX861" s="57"/>
      <c r="AY861" s="57"/>
      <c r="AZ861" s="57"/>
      <c r="BA861" s="57"/>
      <c r="BB861" s="57"/>
      <c r="BC861" s="57"/>
      <c r="BD861" s="57"/>
      <c r="BE861" s="57"/>
      <c r="BF861" s="57"/>
      <c r="BG861" s="57"/>
      <c r="BH861" s="57"/>
      <c r="BI861" s="57"/>
      <c r="BJ861" s="57"/>
      <c r="BK861" s="57"/>
      <c r="BL861" s="57"/>
      <c r="BM861" s="57"/>
      <c r="BN861" s="57"/>
      <c r="BO861" s="57"/>
      <c r="BP861" s="57"/>
      <c r="BQ861" s="57"/>
      <c r="BR861" s="57"/>
      <c r="BS861" s="57"/>
      <c r="BT861" s="57"/>
      <c r="BU861" s="57"/>
      <c r="BV861" s="57"/>
      <c r="BW861" s="57"/>
      <c r="BX861" s="57"/>
      <c r="BY861" s="57"/>
      <c r="BZ861" s="57"/>
      <c r="CA861" s="57"/>
      <c r="CB861" s="57"/>
      <c r="CC861" s="57"/>
      <c r="CD861" s="57"/>
      <c r="CE861" s="57"/>
      <c r="CF861" s="57"/>
      <c r="CG861" s="57"/>
      <c r="CH861" s="57"/>
      <c r="CI861" s="57"/>
      <c r="CJ861" s="57"/>
      <c r="CK861" s="57"/>
      <c r="CL861" s="57"/>
      <c r="CM861" s="57"/>
      <c r="CN861" s="57"/>
      <c r="CO861" s="57"/>
      <c r="CP861" s="57"/>
      <c r="CQ861" s="57"/>
      <c r="CR861" s="57"/>
      <c r="CS861" s="57"/>
      <c r="CT861" s="57"/>
      <c r="CU861" s="57"/>
      <c r="CV861" s="57"/>
      <c r="CW861" s="57"/>
      <c r="CX861" s="57"/>
      <c r="CY861" s="57"/>
      <c r="CZ861" s="57"/>
      <c r="DA861" s="57"/>
      <c r="DB861" s="57"/>
      <c r="DC861" s="57"/>
      <c r="DD861" s="57"/>
      <c r="DE861" s="57"/>
      <c r="DF861" s="57"/>
      <c r="DG861" s="57"/>
      <c r="DH861" s="57"/>
      <c r="DI861" s="57"/>
      <c r="DJ861" s="57"/>
      <c r="DK861" s="57"/>
      <c r="DL861" s="57"/>
      <c r="DM861" s="57"/>
      <c r="DN861" s="57"/>
      <c r="DO861" s="57"/>
      <c r="DP861" s="57"/>
      <c r="DQ861" s="57"/>
      <c r="DR861" s="57"/>
      <c r="DS861" s="57"/>
    </row>
    <row r="862" spans="1:123" s="3" customFormat="1" ht="17.25" customHeight="1" x14ac:dyDescent="0.2">
      <c r="A862" s="336"/>
      <c r="B862" s="336" t="s">
        <v>220</v>
      </c>
      <c r="C862" s="337">
        <v>685332824.21999991</v>
      </c>
      <c r="D862" s="124"/>
      <c r="E862" s="124"/>
      <c r="F862" s="124"/>
      <c r="G862" s="124"/>
      <c r="H862" s="123"/>
      <c r="I862" s="6"/>
      <c r="J862" s="7"/>
      <c r="K862" s="7"/>
      <c r="L862" s="57"/>
      <c r="M862" s="57"/>
      <c r="N862" s="57"/>
      <c r="O862" s="57"/>
      <c r="P862" s="57"/>
      <c r="Q862" s="57"/>
      <c r="R862" s="57"/>
      <c r="S862" s="57"/>
      <c r="T862" s="57"/>
      <c r="U862" s="57"/>
      <c r="V862" s="57"/>
      <c r="W862" s="57"/>
      <c r="X862" s="57"/>
      <c r="Y862" s="57"/>
      <c r="Z862" s="57"/>
      <c r="AA862" s="57"/>
      <c r="AB862" s="57"/>
      <c r="AC862" s="57"/>
      <c r="AD862" s="57"/>
      <c r="AE862" s="57"/>
      <c r="AF862" s="57"/>
      <c r="AG862" s="57"/>
      <c r="AH862" s="57"/>
      <c r="AI862" s="57"/>
      <c r="AJ862" s="57"/>
      <c r="AK862" s="57"/>
      <c r="AL862" s="57"/>
      <c r="AM862" s="57"/>
      <c r="AN862" s="57"/>
      <c r="AO862" s="57"/>
      <c r="AP862" s="57"/>
      <c r="AQ862" s="57"/>
      <c r="AR862" s="57"/>
      <c r="AS862" s="57"/>
      <c r="AT862" s="57"/>
      <c r="AU862" s="57"/>
      <c r="AV862" s="57"/>
      <c r="AW862" s="57"/>
      <c r="AX862" s="57"/>
      <c r="AY862" s="57"/>
      <c r="AZ862" s="57"/>
      <c r="BA862" s="57"/>
      <c r="BB862" s="57"/>
      <c r="BC862" s="57"/>
      <c r="BD862" s="57"/>
      <c r="BE862" s="57"/>
      <c r="BF862" s="57"/>
      <c r="BG862" s="57"/>
      <c r="BH862" s="57"/>
      <c r="BI862" s="57"/>
      <c r="BJ862" s="57"/>
      <c r="BK862" s="57"/>
      <c r="BL862" s="57"/>
      <c r="BM862" s="57"/>
      <c r="BN862" s="57"/>
      <c r="BO862" s="57"/>
      <c r="BP862" s="57"/>
      <c r="BQ862" s="57"/>
      <c r="BR862" s="57"/>
      <c r="BS862" s="57"/>
      <c r="BT862" s="57"/>
      <c r="BU862" s="57"/>
      <c r="BV862" s="57"/>
      <c r="BW862" s="57"/>
      <c r="BX862" s="57"/>
      <c r="BY862" s="57"/>
      <c r="BZ862" s="57"/>
      <c r="CA862" s="57"/>
      <c r="CB862" s="57"/>
      <c r="CC862" s="57"/>
      <c r="CD862" s="57"/>
      <c r="CE862" s="57"/>
      <c r="CF862" s="57"/>
      <c r="CG862" s="57"/>
      <c r="CH862" s="57"/>
      <c r="CI862" s="57"/>
      <c r="CJ862" s="57"/>
      <c r="CK862" s="57"/>
      <c r="CL862" s="57"/>
      <c r="CM862" s="57"/>
      <c r="CN862" s="57"/>
      <c r="CO862" s="57"/>
      <c r="CP862" s="57"/>
      <c r="CQ862" s="57"/>
      <c r="CR862" s="57"/>
      <c r="CS862" s="57"/>
      <c r="CT862" s="57"/>
      <c r="CU862" s="57"/>
      <c r="CV862" s="57"/>
      <c r="CW862" s="57"/>
      <c r="CX862" s="57"/>
      <c r="CY862" s="57"/>
      <c r="CZ862" s="57"/>
      <c r="DA862" s="57"/>
      <c r="DB862" s="57"/>
      <c r="DC862" s="57"/>
      <c r="DD862" s="57"/>
      <c r="DE862" s="57"/>
      <c r="DF862" s="57"/>
      <c r="DG862" s="57"/>
      <c r="DH862" s="57"/>
      <c r="DI862" s="57"/>
      <c r="DJ862" s="57"/>
      <c r="DK862" s="57"/>
      <c r="DL862" s="57"/>
      <c r="DM862" s="57"/>
      <c r="DN862" s="57"/>
      <c r="DO862" s="57"/>
      <c r="DP862" s="57"/>
      <c r="DQ862" s="57"/>
      <c r="DR862" s="57"/>
      <c r="DS862" s="57"/>
    </row>
    <row r="865" spans="1:123" s="3" customFormat="1" x14ac:dyDescent="0.2">
      <c r="A865" s="333" t="s">
        <v>221</v>
      </c>
      <c r="B865" s="334"/>
      <c r="C865" s="335" t="s">
        <v>222</v>
      </c>
      <c r="H865" s="6"/>
      <c r="I865" s="6"/>
      <c r="J865" s="7"/>
      <c r="K865" s="7"/>
      <c r="L865" s="57"/>
      <c r="M865" s="57"/>
      <c r="N865" s="57"/>
      <c r="O865" s="57"/>
      <c r="P865" s="57"/>
      <c r="Q865" s="57"/>
      <c r="R865" s="57"/>
      <c r="S865" s="57"/>
      <c r="T865" s="57"/>
      <c r="U865" s="57"/>
      <c r="V865" s="57"/>
      <c r="W865" s="57"/>
      <c r="X865" s="57"/>
      <c r="Y865" s="57"/>
      <c r="Z865" s="57"/>
      <c r="AA865" s="57"/>
      <c r="AB865" s="57"/>
      <c r="AC865" s="57"/>
      <c r="AD865" s="57"/>
      <c r="AE865" s="57"/>
      <c r="AF865" s="57"/>
      <c r="AG865" s="57"/>
      <c r="AH865" s="57"/>
      <c r="AI865" s="57"/>
      <c r="AJ865" s="57"/>
      <c r="AK865" s="57"/>
      <c r="AL865" s="57"/>
      <c r="AM865" s="57"/>
      <c r="AN865" s="57"/>
      <c r="AO865" s="57"/>
      <c r="AP865" s="57"/>
      <c r="AQ865" s="57"/>
      <c r="AR865" s="57"/>
      <c r="AS865" s="57"/>
      <c r="AT865" s="57"/>
      <c r="AU865" s="57"/>
      <c r="AV865" s="57"/>
      <c r="AW865" s="57"/>
      <c r="AX865" s="57"/>
      <c r="AY865" s="57"/>
      <c r="AZ865" s="57"/>
      <c r="BA865" s="57"/>
      <c r="BB865" s="57"/>
      <c r="BC865" s="57"/>
      <c r="BD865" s="57"/>
      <c r="BE865" s="57"/>
      <c r="BF865" s="57"/>
      <c r="BG865" s="57"/>
      <c r="BH865" s="57"/>
      <c r="BI865" s="57"/>
      <c r="BJ865" s="57"/>
      <c r="BK865" s="57"/>
      <c r="BL865" s="57"/>
      <c r="BM865" s="57"/>
      <c r="BN865" s="57"/>
      <c r="BO865" s="57"/>
      <c r="BP865" s="57"/>
      <c r="BQ865" s="57"/>
      <c r="BR865" s="57"/>
      <c r="BS865" s="57"/>
      <c r="BT865" s="57"/>
      <c r="BU865" s="57"/>
      <c r="BV865" s="57"/>
      <c r="BW865" s="57"/>
      <c r="BX865" s="57"/>
      <c r="BY865" s="57"/>
      <c r="BZ865" s="57"/>
      <c r="CA865" s="57"/>
      <c r="CB865" s="57"/>
      <c r="CC865" s="57"/>
      <c r="CD865" s="57"/>
      <c r="CE865" s="57"/>
      <c r="CF865" s="57"/>
      <c r="CG865" s="57"/>
      <c r="CH865" s="57"/>
      <c r="CI865" s="57"/>
      <c r="CJ865" s="57"/>
      <c r="CK865" s="57"/>
      <c r="CL865" s="57"/>
      <c r="CM865" s="57"/>
      <c r="CN865" s="57"/>
      <c r="CO865" s="57"/>
      <c r="CP865" s="57"/>
      <c r="CQ865" s="57"/>
      <c r="CR865" s="57"/>
      <c r="CS865" s="57"/>
      <c r="CT865" s="57"/>
      <c r="CU865" s="57"/>
      <c r="CV865" s="57"/>
      <c r="CW865" s="57"/>
      <c r="CX865" s="57"/>
      <c r="CY865" s="57"/>
      <c r="CZ865" s="57"/>
      <c r="DA865" s="57"/>
      <c r="DB865" s="57"/>
      <c r="DC865" s="57"/>
      <c r="DD865" s="57"/>
      <c r="DE865" s="57"/>
      <c r="DF865" s="57"/>
      <c r="DG865" s="57"/>
      <c r="DH865" s="57"/>
      <c r="DI865" s="57"/>
      <c r="DJ865" s="57"/>
      <c r="DK865" s="57"/>
      <c r="DL865" s="57"/>
      <c r="DM865" s="57"/>
      <c r="DN865" s="57"/>
      <c r="DO865" s="57"/>
      <c r="DP865" s="57"/>
      <c r="DQ865" s="57"/>
      <c r="DR865" s="57"/>
      <c r="DS865" s="57"/>
    </row>
    <row r="866" spans="1:123" s="3" customFormat="1" x14ac:dyDescent="0.2">
      <c r="A866" s="285"/>
      <c r="B866" s="286"/>
      <c r="C866" s="288"/>
      <c r="H866" s="6"/>
      <c r="I866" s="6"/>
      <c r="J866" s="7"/>
      <c r="K866" s="7"/>
      <c r="L866" s="57"/>
      <c r="M866" s="57"/>
      <c r="N866" s="57"/>
      <c r="O866" s="57"/>
      <c r="P866" s="57"/>
      <c r="Q866" s="57"/>
      <c r="R866" s="57"/>
      <c r="S866" s="57"/>
      <c r="T866" s="57"/>
      <c r="U866" s="57"/>
      <c r="V866" s="57"/>
      <c r="W866" s="57"/>
      <c r="X866" s="57"/>
      <c r="Y866" s="57"/>
      <c r="Z866" s="57"/>
      <c r="AA866" s="57"/>
      <c r="AB866" s="57"/>
      <c r="AC866" s="57"/>
      <c r="AD866" s="57"/>
      <c r="AE866" s="57"/>
      <c r="AF866" s="57"/>
      <c r="AG866" s="57"/>
      <c r="AH866" s="57"/>
      <c r="AI866" s="57"/>
      <c r="AJ866" s="57"/>
      <c r="AK866" s="57"/>
      <c r="AL866" s="57"/>
      <c r="AM866" s="57"/>
      <c r="AN866" s="57"/>
      <c r="AO866" s="57"/>
      <c r="AP866" s="57"/>
      <c r="AQ866" s="57"/>
      <c r="AR866" s="57"/>
      <c r="AS866" s="57"/>
      <c r="AT866" s="57"/>
      <c r="AU866" s="57"/>
      <c r="AV866" s="57"/>
      <c r="AW866" s="57"/>
      <c r="AX866" s="57"/>
      <c r="AY866" s="57"/>
      <c r="AZ866" s="57"/>
      <c r="BA866" s="57"/>
      <c r="BB866" s="57"/>
      <c r="BC866" s="57"/>
      <c r="BD866" s="57"/>
      <c r="BE866" s="57"/>
      <c r="BF866" s="57"/>
      <c r="BG866" s="57"/>
      <c r="BH866" s="57"/>
      <c r="BI866" s="57"/>
      <c r="BJ866" s="57"/>
      <c r="BK866" s="57"/>
      <c r="BL866" s="57"/>
      <c r="BM866" s="57"/>
      <c r="BN866" s="57"/>
      <c r="BO866" s="57"/>
      <c r="BP866" s="57"/>
      <c r="BQ866" s="57"/>
      <c r="BR866" s="57"/>
      <c r="BS866" s="57"/>
      <c r="BT866" s="57"/>
      <c r="BU866" s="57"/>
      <c r="BV866" s="57"/>
      <c r="BW866" s="57"/>
      <c r="BX866" s="57"/>
      <c r="BY866" s="57"/>
      <c r="BZ866" s="57"/>
      <c r="CA866" s="57"/>
      <c r="CB866" s="57"/>
      <c r="CC866" s="57"/>
      <c r="CD866" s="57"/>
      <c r="CE866" s="57"/>
      <c r="CF866" s="57"/>
      <c r="CG866" s="57"/>
      <c r="CH866" s="57"/>
      <c r="CI866" s="57"/>
      <c r="CJ866" s="57"/>
      <c r="CK866" s="57"/>
      <c r="CL866" s="57"/>
      <c r="CM866" s="57"/>
      <c r="CN866" s="57"/>
      <c r="CO866" s="57"/>
      <c r="CP866" s="57"/>
      <c r="CQ866" s="57"/>
      <c r="CR866" s="57"/>
      <c r="CS866" s="57"/>
      <c r="CT866" s="57"/>
      <c r="CU866" s="57"/>
      <c r="CV866" s="57"/>
      <c r="CW866" s="57"/>
      <c r="CX866" s="57"/>
      <c r="CY866" s="57"/>
      <c r="CZ866" s="57"/>
      <c r="DA866" s="57"/>
      <c r="DB866" s="57"/>
      <c r="DC866" s="57"/>
      <c r="DD866" s="57"/>
      <c r="DE866" s="57"/>
      <c r="DF866" s="57"/>
      <c r="DG866" s="57"/>
      <c r="DH866" s="57"/>
      <c r="DI866" s="57"/>
      <c r="DJ866" s="57"/>
      <c r="DK866" s="57"/>
      <c r="DL866" s="57"/>
      <c r="DM866" s="57"/>
      <c r="DN866" s="57"/>
      <c r="DO866" s="57"/>
      <c r="DP866" s="57"/>
      <c r="DQ866" s="57"/>
      <c r="DR866" s="57"/>
      <c r="DS866" s="57"/>
    </row>
    <row r="867" spans="1:123" s="3" customFormat="1" x14ac:dyDescent="0.2">
      <c r="A867" s="11" t="s">
        <v>2</v>
      </c>
      <c r="B867" s="12" t="s">
        <v>3</v>
      </c>
      <c r="C867" s="338" t="s">
        <v>28</v>
      </c>
      <c r="H867" s="6"/>
      <c r="I867" s="6"/>
      <c r="J867" s="7"/>
      <c r="K867" s="7"/>
      <c r="L867" s="57"/>
      <c r="M867" s="57"/>
      <c r="N867" s="57"/>
      <c r="O867" s="57"/>
      <c r="P867" s="57"/>
      <c r="Q867" s="57"/>
      <c r="R867" s="57"/>
      <c r="S867" s="57"/>
      <c r="T867" s="57"/>
      <c r="U867" s="57"/>
      <c r="V867" s="57"/>
      <c r="W867" s="57"/>
      <c r="X867" s="57"/>
      <c r="Y867" s="57"/>
      <c r="Z867" s="57"/>
      <c r="AA867" s="57"/>
      <c r="AB867" s="57"/>
      <c r="AC867" s="57"/>
      <c r="AD867" s="57"/>
      <c r="AE867" s="57"/>
      <c r="AF867" s="57"/>
      <c r="AG867" s="57"/>
      <c r="AH867" s="57"/>
      <c r="AI867" s="57"/>
      <c r="AJ867" s="57"/>
      <c r="AK867" s="57"/>
      <c r="AL867" s="57"/>
      <c r="AM867" s="57"/>
      <c r="AN867" s="57"/>
      <c r="AO867" s="57"/>
      <c r="AP867" s="57"/>
      <c r="AQ867" s="57"/>
      <c r="AR867" s="57"/>
      <c r="AS867" s="57"/>
      <c r="AT867" s="57"/>
      <c r="AU867" s="57"/>
      <c r="AV867" s="57"/>
      <c r="AW867" s="57"/>
      <c r="AX867" s="57"/>
      <c r="AY867" s="57"/>
      <c r="AZ867" s="57"/>
      <c r="BA867" s="57"/>
      <c r="BB867" s="57"/>
      <c r="BC867" s="57"/>
      <c r="BD867" s="57"/>
      <c r="BE867" s="57"/>
      <c r="BF867" s="57"/>
      <c r="BG867" s="57"/>
      <c r="BH867" s="57"/>
      <c r="BI867" s="57"/>
      <c r="BJ867" s="57"/>
      <c r="BK867" s="57"/>
      <c r="BL867" s="57"/>
      <c r="BM867" s="57"/>
      <c r="BN867" s="57"/>
      <c r="BO867" s="57"/>
      <c r="BP867" s="57"/>
      <c r="BQ867" s="57"/>
      <c r="BR867" s="57"/>
      <c r="BS867" s="57"/>
      <c r="BT867" s="57"/>
      <c r="BU867" s="57"/>
      <c r="BV867" s="57"/>
      <c r="BW867" s="57"/>
      <c r="BX867" s="57"/>
      <c r="BY867" s="57"/>
      <c r="BZ867" s="57"/>
      <c r="CA867" s="57"/>
      <c r="CB867" s="57"/>
      <c r="CC867" s="57"/>
      <c r="CD867" s="57"/>
      <c r="CE867" s="57"/>
      <c r="CF867" s="57"/>
      <c r="CG867" s="57"/>
      <c r="CH867" s="57"/>
      <c r="CI867" s="57"/>
      <c r="CJ867" s="57"/>
      <c r="CK867" s="57"/>
      <c r="CL867" s="57"/>
      <c r="CM867" s="57"/>
      <c r="CN867" s="57"/>
      <c r="CO867" s="57"/>
      <c r="CP867" s="57"/>
      <c r="CQ867" s="57"/>
      <c r="CR867" s="57"/>
      <c r="CS867" s="57"/>
      <c r="CT867" s="57"/>
      <c r="CU867" s="57"/>
      <c r="CV867" s="57"/>
      <c r="CW867" s="57"/>
      <c r="CX867" s="57"/>
      <c r="CY867" s="57"/>
      <c r="CZ867" s="57"/>
      <c r="DA867" s="57"/>
      <c r="DB867" s="57"/>
      <c r="DC867" s="57"/>
      <c r="DD867" s="57"/>
      <c r="DE867" s="57"/>
      <c r="DF867" s="57"/>
      <c r="DG867" s="57"/>
      <c r="DH867" s="57"/>
      <c r="DI867" s="57"/>
      <c r="DJ867" s="57"/>
      <c r="DK867" s="57"/>
      <c r="DL867" s="57"/>
      <c r="DM867" s="57"/>
      <c r="DN867" s="57"/>
      <c r="DO867" s="57"/>
      <c r="DP867" s="57"/>
      <c r="DQ867" s="57"/>
      <c r="DR867" s="57"/>
      <c r="DS867" s="57"/>
    </row>
    <row r="868" spans="1:123" s="3" customFormat="1" x14ac:dyDescent="0.2">
      <c r="A868" s="289">
        <v>900001</v>
      </c>
      <c r="B868" s="177" t="s">
        <v>223</v>
      </c>
      <c r="C868" s="290">
        <v>758981932.14999998</v>
      </c>
      <c r="H868" s="6"/>
      <c r="I868" s="6"/>
      <c r="J868" s="7"/>
      <c r="K868" s="7"/>
      <c r="L868" s="57"/>
      <c r="M868" s="57"/>
      <c r="N868" s="57"/>
      <c r="O868" s="57"/>
      <c r="P868" s="57"/>
      <c r="Q868" s="57"/>
      <c r="R868" s="57"/>
      <c r="S868" s="57"/>
      <c r="T868" s="57"/>
      <c r="U868" s="57"/>
      <c r="V868" s="57"/>
      <c r="W868" s="57"/>
      <c r="X868" s="57"/>
      <c r="Y868" s="57"/>
      <c r="Z868" s="57"/>
      <c r="AA868" s="57"/>
      <c r="AB868" s="57"/>
      <c r="AC868" s="57"/>
      <c r="AD868" s="57"/>
      <c r="AE868" s="57"/>
      <c r="AF868" s="57"/>
      <c r="AG868" s="57"/>
      <c r="AH868" s="57"/>
      <c r="AI868" s="57"/>
      <c r="AJ868" s="57"/>
      <c r="AK868" s="57"/>
      <c r="AL868" s="57"/>
      <c r="AM868" s="57"/>
      <c r="AN868" s="57"/>
      <c r="AO868" s="57"/>
      <c r="AP868" s="57"/>
      <c r="AQ868" s="57"/>
      <c r="AR868" s="57"/>
      <c r="AS868" s="57"/>
      <c r="AT868" s="57"/>
      <c r="AU868" s="57"/>
      <c r="AV868" s="57"/>
      <c r="AW868" s="57"/>
      <c r="AX868" s="57"/>
      <c r="AY868" s="57"/>
      <c r="AZ868" s="57"/>
      <c r="BA868" s="57"/>
      <c r="BB868" s="57"/>
      <c r="BC868" s="57"/>
      <c r="BD868" s="57"/>
      <c r="BE868" s="57"/>
      <c r="BF868" s="57"/>
      <c r="BG868" s="57"/>
      <c r="BH868" s="57"/>
      <c r="BI868" s="57"/>
      <c r="BJ868" s="57"/>
      <c r="BK868" s="57"/>
      <c r="BL868" s="57"/>
      <c r="BM868" s="57"/>
      <c r="BN868" s="57"/>
      <c r="BO868" s="57"/>
      <c r="BP868" s="57"/>
      <c r="BQ868" s="57"/>
      <c r="BR868" s="57"/>
      <c r="BS868" s="57"/>
      <c r="BT868" s="57"/>
      <c r="BU868" s="57"/>
      <c r="BV868" s="57"/>
      <c r="BW868" s="57"/>
      <c r="BX868" s="57"/>
      <c r="BY868" s="57"/>
      <c r="BZ868" s="57"/>
      <c r="CA868" s="57"/>
      <c r="CB868" s="57"/>
      <c r="CC868" s="57"/>
      <c r="CD868" s="57"/>
      <c r="CE868" s="57"/>
      <c r="CF868" s="57"/>
      <c r="CG868" s="57"/>
      <c r="CH868" s="57"/>
      <c r="CI868" s="57"/>
      <c r="CJ868" s="57"/>
      <c r="CK868" s="57"/>
      <c r="CL868" s="57"/>
      <c r="CM868" s="57"/>
      <c r="CN868" s="57"/>
      <c r="CO868" s="57"/>
      <c r="CP868" s="57"/>
      <c r="CQ868" s="57"/>
      <c r="CR868" s="57"/>
      <c r="CS868" s="57"/>
      <c r="CT868" s="57"/>
      <c r="CU868" s="57"/>
      <c r="CV868" s="57"/>
      <c r="CW868" s="57"/>
      <c r="CX868" s="57"/>
      <c r="CY868" s="57"/>
      <c r="CZ868" s="57"/>
      <c r="DA868" s="57"/>
      <c r="DB868" s="57"/>
      <c r="DC868" s="57"/>
      <c r="DD868" s="57"/>
      <c r="DE868" s="57"/>
      <c r="DF868" s="57"/>
      <c r="DG868" s="57"/>
      <c r="DH868" s="57"/>
      <c r="DI868" s="57"/>
      <c r="DJ868" s="57"/>
      <c r="DK868" s="57"/>
      <c r="DL868" s="57"/>
      <c r="DM868" s="57"/>
      <c r="DN868" s="57"/>
      <c r="DO868" s="57"/>
      <c r="DP868" s="57"/>
      <c r="DQ868" s="57"/>
      <c r="DR868" s="57"/>
      <c r="DS868" s="57"/>
    </row>
    <row r="869" spans="1:123" s="3" customFormat="1" x14ac:dyDescent="0.2">
      <c r="A869" s="289">
        <v>900002</v>
      </c>
      <c r="B869" s="177" t="s">
        <v>224</v>
      </c>
      <c r="C869" s="290">
        <v>169231927.08000001</v>
      </c>
      <c r="H869" s="6"/>
      <c r="I869" s="6"/>
      <c r="J869" s="7"/>
      <c r="K869" s="7"/>
      <c r="L869" s="57"/>
      <c r="M869" s="57"/>
      <c r="N869" s="57"/>
      <c r="O869" s="57"/>
      <c r="P869" s="57"/>
      <c r="Q869" s="57"/>
      <c r="R869" s="57"/>
      <c r="S869" s="57"/>
      <c r="T869" s="57"/>
      <c r="U869" s="57"/>
      <c r="V869" s="57"/>
      <c r="W869" s="57"/>
      <c r="X869" s="57"/>
      <c r="Y869" s="57"/>
      <c r="Z869" s="57"/>
      <c r="AA869" s="57"/>
      <c r="AB869" s="57"/>
      <c r="AC869" s="57"/>
      <c r="AD869" s="57"/>
      <c r="AE869" s="57"/>
      <c r="AF869" s="57"/>
      <c r="AG869" s="57"/>
      <c r="AH869" s="57"/>
      <c r="AI869" s="57"/>
      <c r="AJ869" s="57"/>
      <c r="AK869" s="57"/>
      <c r="AL869" s="57"/>
      <c r="AM869" s="57"/>
      <c r="AN869" s="57"/>
      <c r="AO869" s="57"/>
      <c r="AP869" s="57"/>
      <c r="AQ869" s="57"/>
      <c r="AR869" s="57"/>
      <c r="AS869" s="57"/>
      <c r="AT869" s="57"/>
      <c r="AU869" s="57"/>
      <c r="AV869" s="57"/>
      <c r="AW869" s="57"/>
      <c r="AX869" s="57"/>
      <c r="AY869" s="57"/>
      <c r="AZ869" s="57"/>
      <c r="BA869" s="57"/>
      <c r="BB869" s="57"/>
      <c r="BC869" s="57"/>
      <c r="BD869" s="57"/>
      <c r="BE869" s="57"/>
      <c r="BF869" s="57"/>
      <c r="BG869" s="57"/>
      <c r="BH869" s="57"/>
      <c r="BI869" s="57"/>
      <c r="BJ869" s="57"/>
      <c r="BK869" s="57"/>
      <c r="BL869" s="57"/>
      <c r="BM869" s="57"/>
      <c r="BN869" s="57"/>
      <c r="BO869" s="57"/>
      <c r="BP869" s="57"/>
      <c r="BQ869" s="57"/>
      <c r="BR869" s="57"/>
      <c r="BS869" s="57"/>
      <c r="BT869" s="57"/>
      <c r="BU869" s="57"/>
      <c r="BV869" s="57"/>
      <c r="BW869" s="57"/>
      <c r="BX869" s="57"/>
      <c r="BY869" s="57"/>
      <c r="BZ869" s="57"/>
      <c r="CA869" s="57"/>
      <c r="CB869" s="57"/>
      <c r="CC869" s="57"/>
      <c r="CD869" s="57"/>
      <c r="CE869" s="57"/>
      <c r="CF869" s="57"/>
      <c r="CG869" s="57"/>
      <c r="CH869" s="57"/>
      <c r="CI869" s="57"/>
      <c r="CJ869" s="57"/>
      <c r="CK869" s="57"/>
      <c r="CL869" s="57"/>
      <c r="CM869" s="57"/>
      <c r="CN869" s="57"/>
      <c r="CO869" s="57"/>
      <c r="CP869" s="57"/>
      <c r="CQ869" s="57"/>
      <c r="CR869" s="57"/>
      <c r="CS869" s="57"/>
      <c r="CT869" s="57"/>
      <c r="CU869" s="57"/>
      <c r="CV869" s="57"/>
      <c r="CW869" s="57"/>
      <c r="CX869" s="57"/>
      <c r="CY869" s="57"/>
      <c r="CZ869" s="57"/>
      <c r="DA869" s="57"/>
      <c r="DB869" s="57"/>
      <c r="DC869" s="57"/>
      <c r="DD869" s="57"/>
      <c r="DE869" s="57"/>
      <c r="DF869" s="57"/>
      <c r="DG869" s="57"/>
      <c r="DH869" s="57"/>
      <c r="DI869" s="57"/>
      <c r="DJ869" s="57"/>
      <c r="DK869" s="57"/>
      <c r="DL869" s="57"/>
      <c r="DM869" s="57"/>
      <c r="DN869" s="57"/>
      <c r="DO869" s="57"/>
      <c r="DP869" s="57"/>
      <c r="DQ869" s="57"/>
      <c r="DR869" s="57"/>
      <c r="DS869" s="57"/>
    </row>
    <row r="870" spans="1:123" s="3" customFormat="1" x14ac:dyDescent="0.2">
      <c r="A870" s="181">
        <v>5100</v>
      </c>
      <c r="B870" s="179" t="s">
        <v>225</v>
      </c>
      <c r="C870" s="291">
        <v>15874300.84</v>
      </c>
      <c r="H870" s="6"/>
      <c r="I870" s="6"/>
      <c r="J870" s="7"/>
      <c r="K870" s="7"/>
      <c r="L870" s="57"/>
      <c r="M870" s="57"/>
      <c r="N870" s="57"/>
      <c r="O870" s="57"/>
      <c r="P870" s="57"/>
      <c r="Q870" s="57"/>
      <c r="R870" s="57"/>
      <c r="S870" s="57"/>
      <c r="T870" s="57"/>
      <c r="U870" s="57"/>
      <c r="V870" s="57"/>
      <c r="W870" s="57"/>
      <c r="X870" s="57"/>
      <c r="Y870" s="57"/>
      <c r="Z870" s="57"/>
      <c r="AA870" s="57"/>
      <c r="AB870" s="57"/>
      <c r="AC870" s="57"/>
      <c r="AD870" s="57"/>
      <c r="AE870" s="57"/>
      <c r="AF870" s="57"/>
      <c r="AG870" s="57"/>
      <c r="AH870" s="57"/>
      <c r="AI870" s="57"/>
      <c r="AJ870" s="57"/>
      <c r="AK870" s="57"/>
      <c r="AL870" s="57"/>
      <c r="AM870" s="57"/>
      <c r="AN870" s="57"/>
      <c r="AO870" s="57"/>
      <c r="AP870" s="57"/>
      <c r="AQ870" s="57"/>
      <c r="AR870" s="57"/>
      <c r="AS870" s="57"/>
      <c r="AT870" s="57"/>
      <c r="AU870" s="57"/>
      <c r="AV870" s="57"/>
      <c r="AW870" s="57"/>
      <c r="AX870" s="57"/>
      <c r="AY870" s="57"/>
      <c r="AZ870" s="57"/>
      <c r="BA870" s="57"/>
      <c r="BB870" s="57"/>
      <c r="BC870" s="57"/>
      <c r="BD870" s="57"/>
      <c r="BE870" s="57"/>
      <c r="BF870" s="57"/>
      <c r="BG870" s="57"/>
      <c r="BH870" s="57"/>
      <c r="BI870" s="57"/>
      <c r="BJ870" s="57"/>
      <c r="BK870" s="57"/>
      <c r="BL870" s="57"/>
      <c r="BM870" s="57"/>
      <c r="BN870" s="57"/>
      <c r="BO870" s="57"/>
      <c r="BP870" s="57"/>
      <c r="BQ870" s="57"/>
      <c r="BR870" s="57"/>
      <c r="BS870" s="57"/>
      <c r="BT870" s="57"/>
      <c r="BU870" s="57"/>
      <c r="BV870" s="57"/>
      <c r="BW870" s="57"/>
      <c r="BX870" s="57"/>
      <c r="BY870" s="57"/>
      <c r="BZ870" s="57"/>
      <c r="CA870" s="57"/>
      <c r="CB870" s="57"/>
      <c r="CC870" s="57"/>
      <c r="CD870" s="57"/>
      <c r="CE870" s="57"/>
      <c r="CF870" s="57"/>
      <c r="CG870" s="57"/>
      <c r="CH870" s="57"/>
      <c r="CI870" s="57"/>
      <c r="CJ870" s="57"/>
      <c r="CK870" s="57"/>
      <c r="CL870" s="57"/>
      <c r="CM870" s="57"/>
      <c r="CN870" s="57"/>
      <c r="CO870" s="57"/>
      <c r="CP870" s="57"/>
      <c r="CQ870" s="57"/>
      <c r="CR870" s="57"/>
      <c r="CS870" s="57"/>
      <c r="CT870" s="57"/>
      <c r="CU870" s="57"/>
      <c r="CV870" s="57"/>
      <c r="CW870" s="57"/>
      <c r="CX870" s="57"/>
      <c r="CY870" s="57"/>
      <c r="CZ870" s="57"/>
      <c r="DA870" s="57"/>
      <c r="DB870" s="57"/>
      <c r="DC870" s="57"/>
      <c r="DD870" s="57"/>
      <c r="DE870" s="57"/>
      <c r="DF870" s="57"/>
      <c r="DG870" s="57"/>
      <c r="DH870" s="57"/>
      <c r="DI870" s="57"/>
      <c r="DJ870" s="57"/>
      <c r="DK870" s="57"/>
      <c r="DL870" s="57"/>
      <c r="DM870" s="57"/>
      <c r="DN870" s="57"/>
      <c r="DO870" s="57"/>
      <c r="DP870" s="57"/>
      <c r="DQ870" s="57"/>
      <c r="DR870" s="57"/>
      <c r="DS870" s="57"/>
    </row>
    <row r="871" spans="1:123" s="3" customFormat="1" x14ac:dyDescent="0.2">
      <c r="A871" s="181">
        <v>5200</v>
      </c>
      <c r="B871" s="179" t="s">
        <v>226</v>
      </c>
      <c r="C871" s="291">
        <v>60272.800000000003</v>
      </c>
      <c r="H871" s="6"/>
      <c r="I871" s="6"/>
      <c r="J871" s="7"/>
      <c r="K871" s="7"/>
      <c r="L871" s="57"/>
      <c r="M871" s="57"/>
      <c r="N871" s="57"/>
      <c r="O871" s="57"/>
      <c r="P871" s="57"/>
      <c r="Q871" s="57"/>
      <c r="R871" s="57"/>
      <c r="S871" s="57"/>
      <c r="T871" s="57"/>
      <c r="U871" s="57"/>
      <c r="V871" s="57"/>
      <c r="W871" s="57"/>
      <c r="X871" s="57"/>
      <c r="Y871" s="57"/>
      <c r="Z871" s="57"/>
      <c r="AA871" s="57"/>
      <c r="AB871" s="57"/>
      <c r="AC871" s="57"/>
      <c r="AD871" s="57"/>
      <c r="AE871" s="57"/>
      <c r="AF871" s="57"/>
      <c r="AG871" s="57"/>
      <c r="AH871" s="57"/>
      <c r="AI871" s="57"/>
      <c r="AJ871" s="57"/>
      <c r="AK871" s="57"/>
      <c r="AL871" s="57"/>
      <c r="AM871" s="57"/>
      <c r="AN871" s="57"/>
      <c r="AO871" s="57"/>
      <c r="AP871" s="57"/>
      <c r="AQ871" s="57"/>
      <c r="AR871" s="57"/>
      <c r="AS871" s="57"/>
      <c r="AT871" s="57"/>
      <c r="AU871" s="57"/>
      <c r="AV871" s="57"/>
      <c r="AW871" s="57"/>
      <c r="AX871" s="57"/>
      <c r="AY871" s="57"/>
      <c r="AZ871" s="57"/>
      <c r="BA871" s="57"/>
      <c r="BB871" s="57"/>
      <c r="BC871" s="57"/>
      <c r="BD871" s="57"/>
      <c r="BE871" s="57"/>
      <c r="BF871" s="57"/>
      <c r="BG871" s="57"/>
      <c r="BH871" s="57"/>
      <c r="BI871" s="57"/>
      <c r="BJ871" s="57"/>
      <c r="BK871" s="57"/>
      <c r="BL871" s="57"/>
      <c r="BM871" s="57"/>
      <c r="BN871" s="57"/>
      <c r="BO871" s="57"/>
      <c r="BP871" s="57"/>
      <c r="BQ871" s="57"/>
      <c r="BR871" s="57"/>
      <c r="BS871" s="57"/>
      <c r="BT871" s="57"/>
      <c r="BU871" s="57"/>
      <c r="BV871" s="57"/>
      <c r="BW871" s="57"/>
      <c r="BX871" s="57"/>
      <c r="BY871" s="57"/>
      <c r="BZ871" s="57"/>
      <c r="CA871" s="57"/>
      <c r="CB871" s="57"/>
      <c r="CC871" s="57"/>
      <c r="CD871" s="57"/>
      <c r="CE871" s="57"/>
      <c r="CF871" s="57"/>
      <c r="CG871" s="57"/>
      <c r="CH871" s="57"/>
      <c r="CI871" s="57"/>
      <c r="CJ871" s="57"/>
      <c r="CK871" s="57"/>
      <c r="CL871" s="57"/>
      <c r="CM871" s="57"/>
      <c r="CN871" s="57"/>
      <c r="CO871" s="57"/>
      <c r="CP871" s="57"/>
      <c r="CQ871" s="57"/>
      <c r="CR871" s="57"/>
      <c r="CS871" s="57"/>
      <c r="CT871" s="57"/>
      <c r="CU871" s="57"/>
      <c r="CV871" s="57"/>
      <c r="CW871" s="57"/>
      <c r="CX871" s="57"/>
      <c r="CY871" s="57"/>
      <c r="CZ871" s="57"/>
      <c r="DA871" s="57"/>
      <c r="DB871" s="57"/>
      <c r="DC871" s="57"/>
      <c r="DD871" s="57"/>
      <c r="DE871" s="57"/>
      <c r="DF871" s="57"/>
      <c r="DG871" s="57"/>
      <c r="DH871" s="57"/>
      <c r="DI871" s="57"/>
      <c r="DJ871" s="57"/>
      <c r="DK871" s="57"/>
      <c r="DL871" s="57"/>
      <c r="DM871" s="57"/>
      <c r="DN871" s="57"/>
      <c r="DO871" s="57"/>
      <c r="DP871" s="57"/>
      <c r="DQ871" s="57"/>
      <c r="DR871" s="57"/>
      <c r="DS871" s="57"/>
    </row>
    <row r="872" spans="1:123" s="3" customFormat="1" x14ac:dyDescent="0.2">
      <c r="A872" s="181">
        <v>5300</v>
      </c>
      <c r="B872" s="179" t="s">
        <v>227</v>
      </c>
      <c r="C872" s="291">
        <v>34798.839999999997</v>
      </c>
      <c r="H872" s="6"/>
      <c r="I872" s="6"/>
      <c r="J872" s="7"/>
      <c r="K872" s="7"/>
      <c r="L872" s="57"/>
      <c r="M872" s="57"/>
      <c r="N872" s="57"/>
      <c r="O872" s="57"/>
      <c r="P872" s="57"/>
      <c r="Q872" s="57"/>
      <c r="R872" s="57"/>
      <c r="S872" s="57"/>
      <c r="T872" s="57"/>
      <c r="U872" s="57"/>
      <c r="V872" s="57"/>
      <c r="W872" s="57"/>
      <c r="X872" s="57"/>
      <c r="Y872" s="57"/>
      <c r="Z872" s="57"/>
      <c r="AA872" s="57"/>
      <c r="AB872" s="57"/>
      <c r="AC872" s="57"/>
      <c r="AD872" s="57"/>
      <c r="AE872" s="57"/>
      <c r="AF872" s="57"/>
      <c r="AG872" s="57"/>
      <c r="AH872" s="57"/>
      <c r="AI872" s="57"/>
      <c r="AJ872" s="57"/>
      <c r="AK872" s="57"/>
      <c r="AL872" s="57"/>
      <c r="AM872" s="57"/>
      <c r="AN872" s="57"/>
      <c r="AO872" s="57"/>
      <c r="AP872" s="57"/>
      <c r="AQ872" s="57"/>
      <c r="AR872" s="57"/>
      <c r="AS872" s="57"/>
      <c r="AT872" s="57"/>
      <c r="AU872" s="57"/>
      <c r="AV872" s="57"/>
      <c r="AW872" s="57"/>
      <c r="AX872" s="57"/>
      <c r="AY872" s="57"/>
      <c r="AZ872" s="57"/>
      <c r="BA872" s="57"/>
      <c r="BB872" s="57"/>
      <c r="BC872" s="57"/>
      <c r="BD872" s="57"/>
      <c r="BE872" s="57"/>
      <c r="BF872" s="57"/>
      <c r="BG872" s="57"/>
      <c r="BH872" s="57"/>
      <c r="BI872" s="57"/>
      <c r="BJ872" s="57"/>
      <c r="BK872" s="57"/>
      <c r="BL872" s="57"/>
      <c r="BM872" s="57"/>
      <c r="BN872" s="57"/>
      <c r="BO872" s="57"/>
      <c r="BP872" s="57"/>
      <c r="BQ872" s="57"/>
      <c r="BR872" s="57"/>
      <c r="BS872" s="57"/>
      <c r="BT872" s="57"/>
      <c r="BU872" s="57"/>
      <c r="BV872" s="57"/>
      <c r="BW872" s="57"/>
      <c r="BX872" s="57"/>
      <c r="BY872" s="57"/>
      <c r="BZ872" s="57"/>
      <c r="CA872" s="57"/>
      <c r="CB872" s="57"/>
      <c r="CC872" s="57"/>
      <c r="CD872" s="57"/>
      <c r="CE872" s="57"/>
      <c r="CF872" s="57"/>
      <c r="CG872" s="57"/>
      <c r="CH872" s="57"/>
      <c r="CI872" s="57"/>
      <c r="CJ872" s="57"/>
      <c r="CK872" s="57"/>
      <c r="CL872" s="57"/>
      <c r="CM872" s="57"/>
      <c r="CN872" s="57"/>
      <c r="CO872" s="57"/>
      <c r="CP872" s="57"/>
      <c r="CQ872" s="57"/>
      <c r="CR872" s="57"/>
      <c r="CS872" s="57"/>
      <c r="CT872" s="57"/>
      <c r="CU872" s="57"/>
      <c r="CV872" s="57"/>
      <c r="CW872" s="57"/>
      <c r="CX872" s="57"/>
      <c r="CY872" s="57"/>
      <c r="CZ872" s="57"/>
      <c r="DA872" s="57"/>
      <c r="DB872" s="57"/>
      <c r="DC872" s="57"/>
      <c r="DD872" s="57"/>
      <c r="DE872" s="57"/>
      <c r="DF872" s="57"/>
      <c r="DG872" s="57"/>
      <c r="DH872" s="57"/>
      <c r="DI872" s="57"/>
      <c r="DJ872" s="57"/>
      <c r="DK872" s="57"/>
      <c r="DL872" s="57"/>
      <c r="DM872" s="57"/>
      <c r="DN872" s="57"/>
      <c r="DO872" s="57"/>
      <c r="DP872" s="57"/>
      <c r="DQ872" s="57"/>
      <c r="DR872" s="57"/>
      <c r="DS872" s="57"/>
    </row>
    <row r="873" spans="1:123" s="3" customFormat="1" x14ac:dyDescent="0.2">
      <c r="A873" s="181">
        <v>5400</v>
      </c>
      <c r="B873" s="179" t="s">
        <v>228</v>
      </c>
      <c r="C873" s="291">
        <v>3422800</v>
      </c>
      <c r="H873" s="6"/>
      <c r="I873" s="6"/>
      <c r="J873" s="7"/>
      <c r="K873" s="7"/>
      <c r="L873" s="57"/>
      <c r="M873" s="57"/>
      <c r="N873" s="57"/>
      <c r="O873" s="57"/>
      <c r="P873" s="57"/>
      <c r="Q873" s="57"/>
      <c r="R873" s="57"/>
      <c r="S873" s="57"/>
      <c r="T873" s="57"/>
      <c r="U873" s="57"/>
      <c r="V873" s="57"/>
      <c r="W873" s="57"/>
      <c r="X873" s="57"/>
      <c r="Y873" s="57"/>
      <c r="Z873" s="57"/>
      <c r="AA873" s="57"/>
      <c r="AB873" s="57"/>
      <c r="AC873" s="57"/>
      <c r="AD873" s="57"/>
      <c r="AE873" s="57"/>
      <c r="AF873" s="57"/>
      <c r="AG873" s="57"/>
      <c r="AH873" s="57"/>
      <c r="AI873" s="57"/>
      <c r="AJ873" s="57"/>
      <c r="AK873" s="57"/>
      <c r="AL873" s="57"/>
      <c r="AM873" s="57"/>
      <c r="AN873" s="57"/>
      <c r="AO873" s="57"/>
      <c r="AP873" s="57"/>
      <c r="AQ873" s="57"/>
      <c r="AR873" s="57"/>
      <c r="AS873" s="57"/>
      <c r="AT873" s="57"/>
      <c r="AU873" s="57"/>
      <c r="AV873" s="57"/>
      <c r="AW873" s="57"/>
      <c r="AX873" s="57"/>
      <c r="AY873" s="57"/>
      <c r="AZ873" s="57"/>
      <c r="BA873" s="57"/>
      <c r="BB873" s="57"/>
      <c r="BC873" s="57"/>
      <c r="BD873" s="57"/>
      <c r="BE873" s="57"/>
      <c r="BF873" s="57"/>
      <c r="BG873" s="57"/>
      <c r="BH873" s="57"/>
      <c r="BI873" s="57"/>
      <c r="BJ873" s="57"/>
      <c r="BK873" s="57"/>
      <c r="BL873" s="57"/>
      <c r="BM873" s="57"/>
      <c r="BN873" s="57"/>
      <c r="BO873" s="57"/>
      <c r="BP873" s="57"/>
      <c r="BQ873" s="57"/>
      <c r="BR873" s="57"/>
      <c r="BS873" s="57"/>
      <c r="BT873" s="57"/>
      <c r="BU873" s="57"/>
      <c r="BV873" s="57"/>
      <c r="BW873" s="57"/>
      <c r="BX873" s="57"/>
      <c r="BY873" s="57"/>
      <c r="BZ873" s="57"/>
      <c r="CA873" s="57"/>
      <c r="CB873" s="57"/>
      <c r="CC873" s="57"/>
      <c r="CD873" s="57"/>
      <c r="CE873" s="57"/>
      <c r="CF873" s="57"/>
      <c r="CG873" s="57"/>
      <c r="CH873" s="57"/>
      <c r="CI873" s="57"/>
      <c r="CJ873" s="57"/>
      <c r="CK873" s="57"/>
      <c r="CL873" s="57"/>
      <c r="CM873" s="57"/>
      <c r="CN873" s="57"/>
      <c r="CO873" s="57"/>
      <c r="CP873" s="57"/>
      <c r="CQ873" s="57"/>
      <c r="CR873" s="57"/>
      <c r="CS873" s="57"/>
      <c r="CT873" s="57"/>
      <c r="CU873" s="57"/>
      <c r="CV873" s="57"/>
      <c r="CW873" s="57"/>
      <c r="CX873" s="57"/>
      <c r="CY873" s="57"/>
      <c r="CZ873" s="57"/>
      <c r="DA873" s="57"/>
      <c r="DB873" s="57"/>
      <c r="DC873" s="57"/>
      <c r="DD873" s="57"/>
      <c r="DE873" s="57"/>
      <c r="DF873" s="57"/>
      <c r="DG873" s="57"/>
      <c r="DH873" s="57"/>
      <c r="DI873" s="57"/>
      <c r="DJ873" s="57"/>
      <c r="DK873" s="57"/>
      <c r="DL873" s="57"/>
      <c r="DM873" s="57"/>
      <c r="DN873" s="57"/>
      <c r="DO873" s="57"/>
      <c r="DP873" s="57"/>
      <c r="DQ873" s="57"/>
      <c r="DR873" s="57"/>
      <c r="DS873" s="57"/>
    </row>
    <row r="874" spans="1:123" s="3" customFormat="1" x14ac:dyDescent="0.2">
      <c r="A874" s="181">
        <v>5500</v>
      </c>
      <c r="B874" s="179" t="s">
        <v>229</v>
      </c>
      <c r="C874" s="291">
        <v>0</v>
      </c>
      <c r="H874" s="6"/>
      <c r="I874" s="6"/>
      <c r="J874" s="7"/>
      <c r="K874" s="7"/>
      <c r="L874" s="57"/>
      <c r="M874" s="57"/>
      <c r="N874" s="57"/>
      <c r="O874" s="57"/>
      <c r="P874" s="57"/>
      <c r="Q874" s="57"/>
      <c r="R874" s="57"/>
      <c r="S874" s="57"/>
      <c r="T874" s="57"/>
      <c r="U874" s="57"/>
      <c r="V874" s="57"/>
      <c r="W874" s="57"/>
      <c r="X874" s="57"/>
      <c r="Y874" s="57"/>
      <c r="Z874" s="57"/>
      <c r="AA874" s="57"/>
      <c r="AB874" s="57"/>
      <c r="AC874" s="57"/>
      <c r="AD874" s="57"/>
      <c r="AE874" s="57"/>
      <c r="AF874" s="57"/>
      <c r="AG874" s="57"/>
      <c r="AH874" s="57"/>
      <c r="AI874" s="57"/>
      <c r="AJ874" s="57"/>
      <c r="AK874" s="57"/>
      <c r="AL874" s="57"/>
      <c r="AM874" s="57"/>
      <c r="AN874" s="57"/>
      <c r="AO874" s="57"/>
      <c r="AP874" s="57"/>
      <c r="AQ874" s="57"/>
      <c r="AR874" s="57"/>
      <c r="AS874" s="57"/>
      <c r="AT874" s="57"/>
      <c r="AU874" s="57"/>
      <c r="AV874" s="57"/>
      <c r="AW874" s="57"/>
      <c r="AX874" s="57"/>
      <c r="AY874" s="57"/>
      <c r="AZ874" s="57"/>
      <c r="BA874" s="57"/>
      <c r="BB874" s="57"/>
      <c r="BC874" s="57"/>
      <c r="BD874" s="57"/>
      <c r="BE874" s="57"/>
      <c r="BF874" s="57"/>
      <c r="BG874" s="57"/>
      <c r="BH874" s="57"/>
      <c r="BI874" s="57"/>
      <c r="BJ874" s="57"/>
      <c r="BK874" s="57"/>
      <c r="BL874" s="57"/>
      <c r="BM874" s="57"/>
      <c r="BN874" s="57"/>
      <c r="BO874" s="57"/>
      <c r="BP874" s="57"/>
      <c r="BQ874" s="57"/>
      <c r="BR874" s="57"/>
      <c r="BS874" s="57"/>
      <c r="BT874" s="57"/>
      <c r="BU874" s="57"/>
      <c r="BV874" s="57"/>
      <c r="BW874" s="57"/>
      <c r="BX874" s="57"/>
      <c r="BY874" s="57"/>
      <c r="BZ874" s="57"/>
      <c r="CA874" s="57"/>
      <c r="CB874" s="57"/>
      <c r="CC874" s="57"/>
      <c r="CD874" s="57"/>
      <c r="CE874" s="57"/>
      <c r="CF874" s="57"/>
      <c r="CG874" s="57"/>
      <c r="CH874" s="57"/>
      <c r="CI874" s="57"/>
      <c r="CJ874" s="57"/>
      <c r="CK874" s="57"/>
      <c r="CL874" s="57"/>
      <c r="CM874" s="57"/>
      <c r="CN874" s="57"/>
      <c r="CO874" s="57"/>
      <c r="CP874" s="57"/>
      <c r="CQ874" s="57"/>
      <c r="CR874" s="57"/>
      <c r="CS874" s="57"/>
      <c r="CT874" s="57"/>
      <c r="CU874" s="57"/>
      <c r="CV874" s="57"/>
      <c r="CW874" s="57"/>
      <c r="CX874" s="57"/>
      <c r="CY874" s="57"/>
      <c r="CZ874" s="57"/>
      <c r="DA874" s="57"/>
      <c r="DB874" s="57"/>
      <c r="DC874" s="57"/>
      <c r="DD874" s="57"/>
      <c r="DE874" s="57"/>
      <c r="DF874" s="57"/>
      <c r="DG874" s="57"/>
      <c r="DH874" s="57"/>
      <c r="DI874" s="57"/>
      <c r="DJ874" s="57"/>
      <c r="DK874" s="57"/>
      <c r="DL874" s="57"/>
      <c r="DM874" s="57"/>
      <c r="DN874" s="57"/>
      <c r="DO874" s="57"/>
      <c r="DP874" s="57"/>
      <c r="DQ874" s="57"/>
      <c r="DR874" s="57"/>
      <c r="DS874" s="57"/>
    </row>
    <row r="875" spans="1:123" s="3" customFormat="1" x14ac:dyDescent="0.2">
      <c r="A875" s="181">
        <v>5600</v>
      </c>
      <c r="B875" s="179" t="s">
        <v>230</v>
      </c>
      <c r="C875" s="291">
        <v>823070.09</v>
      </c>
      <c r="H875" s="6"/>
      <c r="I875" s="6"/>
      <c r="J875" s="7"/>
      <c r="K875" s="7"/>
      <c r="L875" s="57"/>
      <c r="M875" s="57"/>
      <c r="N875" s="57"/>
      <c r="O875" s="57"/>
      <c r="P875" s="57"/>
      <c r="Q875" s="57"/>
      <c r="R875" s="57"/>
      <c r="S875" s="57"/>
      <c r="T875" s="57"/>
      <c r="U875" s="57"/>
      <c r="V875" s="57"/>
      <c r="W875" s="57"/>
      <c r="X875" s="57"/>
      <c r="Y875" s="57"/>
      <c r="Z875" s="57"/>
      <c r="AA875" s="57"/>
      <c r="AB875" s="57"/>
      <c r="AC875" s="57"/>
      <c r="AD875" s="57"/>
      <c r="AE875" s="57"/>
      <c r="AF875" s="57"/>
      <c r="AG875" s="57"/>
      <c r="AH875" s="57"/>
      <c r="AI875" s="57"/>
      <c r="AJ875" s="57"/>
      <c r="AK875" s="57"/>
      <c r="AL875" s="57"/>
      <c r="AM875" s="57"/>
      <c r="AN875" s="57"/>
      <c r="AO875" s="57"/>
      <c r="AP875" s="57"/>
      <c r="AQ875" s="57"/>
      <c r="AR875" s="57"/>
      <c r="AS875" s="57"/>
      <c r="AT875" s="57"/>
      <c r="AU875" s="57"/>
      <c r="AV875" s="57"/>
      <c r="AW875" s="57"/>
      <c r="AX875" s="57"/>
      <c r="AY875" s="57"/>
      <c r="AZ875" s="57"/>
      <c r="BA875" s="57"/>
      <c r="BB875" s="57"/>
      <c r="BC875" s="57"/>
      <c r="BD875" s="57"/>
      <c r="BE875" s="57"/>
      <c r="BF875" s="57"/>
      <c r="BG875" s="57"/>
      <c r="BH875" s="57"/>
      <c r="BI875" s="57"/>
      <c r="BJ875" s="57"/>
      <c r="BK875" s="57"/>
      <c r="BL875" s="57"/>
      <c r="BM875" s="57"/>
      <c r="BN875" s="57"/>
      <c r="BO875" s="57"/>
      <c r="BP875" s="57"/>
      <c r="BQ875" s="57"/>
      <c r="BR875" s="57"/>
      <c r="BS875" s="57"/>
      <c r="BT875" s="57"/>
      <c r="BU875" s="57"/>
      <c r="BV875" s="57"/>
      <c r="BW875" s="57"/>
      <c r="BX875" s="57"/>
      <c r="BY875" s="57"/>
      <c r="BZ875" s="57"/>
      <c r="CA875" s="57"/>
      <c r="CB875" s="57"/>
      <c r="CC875" s="57"/>
      <c r="CD875" s="57"/>
      <c r="CE875" s="57"/>
      <c r="CF875" s="57"/>
      <c r="CG875" s="57"/>
      <c r="CH875" s="57"/>
      <c r="CI875" s="57"/>
      <c r="CJ875" s="57"/>
      <c r="CK875" s="57"/>
      <c r="CL875" s="57"/>
      <c r="CM875" s="57"/>
      <c r="CN875" s="57"/>
      <c r="CO875" s="57"/>
      <c r="CP875" s="57"/>
      <c r="CQ875" s="57"/>
      <c r="CR875" s="57"/>
      <c r="CS875" s="57"/>
      <c r="CT875" s="57"/>
      <c r="CU875" s="57"/>
      <c r="CV875" s="57"/>
      <c r="CW875" s="57"/>
      <c r="CX875" s="57"/>
      <c r="CY875" s="57"/>
      <c r="CZ875" s="57"/>
      <c r="DA875" s="57"/>
      <c r="DB875" s="57"/>
      <c r="DC875" s="57"/>
      <c r="DD875" s="57"/>
      <c r="DE875" s="57"/>
      <c r="DF875" s="57"/>
      <c r="DG875" s="57"/>
      <c r="DH875" s="57"/>
      <c r="DI875" s="57"/>
      <c r="DJ875" s="57"/>
      <c r="DK875" s="57"/>
      <c r="DL875" s="57"/>
      <c r="DM875" s="57"/>
      <c r="DN875" s="57"/>
      <c r="DO875" s="57"/>
      <c r="DP875" s="57"/>
      <c r="DQ875" s="57"/>
      <c r="DR875" s="57"/>
      <c r="DS875" s="57"/>
    </row>
    <row r="876" spans="1:123" s="3" customFormat="1" x14ac:dyDescent="0.2">
      <c r="A876" s="181">
        <v>5700</v>
      </c>
      <c r="B876" s="179" t="s">
        <v>231</v>
      </c>
      <c r="C876" s="291">
        <v>0</v>
      </c>
      <c r="H876" s="6"/>
      <c r="I876" s="6"/>
      <c r="J876" s="7"/>
      <c r="K876" s="7"/>
      <c r="L876" s="57"/>
      <c r="M876" s="57"/>
      <c r="N876" s="57"/>
      <c r="O876" s="57"/>
      <c r="P876" s="57"/>
      <c r="Q876" s="57"/>
      <c r="R876" s="57"/>
      <c r="S876" s="57"/>
      <c r="T876" s="57"/>
      <c r="U876" s="57"/>
      <c r="V876" s="57"/>
      <c r="W876" s="57"/>
      <c r="X876" s="57"/>
      <c r="Y876" s="57"/>
      <c r="Z876" s="57"/>
      <c r="AA876" s="57"/>
      <c r="AB876" s="57"/>
      <c r="AC876" s="57"/>
      <c r="AD876" s="57"/>
      <c r="AE876" s="57"/>
      <c r="AF876" s="57"/>
      <c r="AG876" s="57"/>
      <c r="AH876" s="57"/>
      <c r="AI876" s="57"/>
      <c r="AJ876" s="57"/>
      <c r="AK876" s="57"/>
      <c r="AL876" s="57"/>
      <c r="AM876" s="57"/>
      <c r="AN876" s="57"/>
      <c r="AO876" s="57"/>
      <c r="AP876" s="57"/>
      <c r="AQ876" s="57"/>
      <c r="AR876" s="57"/>
      <c r="AS876" s="57"/>
      <c r="AT876" s="57"/>
      <c r="AU876" s="57"/>
      <c r="AV876" s="57"/>
      <c r="AW876" s="57"/>
      <c r="AX876" s="57"/>
      <c r="AY876" s="57"/>
      <c r="AZ876" s="57"/>
      <c r="BA876" s="57"/>
      <c r="BB876" s="57"/>
      <c r="BC876" s="57"/>
      <c r="BD876" s="57"/>
      <c r="BE876" s="57"/>
      <c r="BF876" s="57"/>
      <c r="BG876" s="57"/>
      <c r="BH876" s="57"/>
      <c r="BI876" s="57"/>
      <c r="BJ876" s="57"/>
      <c r="BK876" s="57"/>
      <c r="BL876" s="57"/>
      <c r="BM876" s="57"/>
      <c r="BN876" s="57"/>
      <c r="BO876" s="57"/>
      <c r="BP876" s="57"/>
      <c r="BQ876" s="57"/>
      <c r="BR876" s="57"/>
      <c r="BS876" s="57"/>
      <c r="BT876" s="57"/>
      <c r="BU876" s="57"/>
      <c r="BV876" s="57"/>
      <c r="BW876" s="57"/>
      <c r="BX876" s="57"/>
      <c r="BY876" s="57"/>
      <c r="BZ876" s="57"/>
      <c r="CA876" s="57"/>
      <c r="CB876" s="57"/>
      <c r="CC876" s="57"/>
      <c r="CD876" s="57"/>
      <c r="CE876" s="57"/>
      <c r="CF876" s="57"/>
      <c r="CG876" s="57"/>
      <c r="CH876" s="57"/>
      <c r="CI876" s="57"/>
      <c r="CJ876" s="57"/>
      <c r="CK876" s="57"/>
      <c r="CL876" s="57"/>
      <c r="CM876" s="57"/>
      <c r="CN876" s="57"/>
      <c r="CO876" s="57"/>
      <c r="CP876" s="57"/>
      <c r="CQ876" s="57"/>
      <c r="CR876" s="57"/>
      <c r="CS876" s="57"/>
      <c r="CT876" s="57"/>
      <c r="CU876" s="57"/>
      <c r="CV876" s="57"/>
      <c r="CW876" s="57"/>
      <c r="CX876" s="57"/>
      <c r="CY876" s="57"/>
      <c r="CZ876" s="57"/>
      <c r="DA876" s="57"/>
      <c r="DB876" s="57"/>
      <c r="DC876" s="57"/>
      <c r="DD876" s="57"/>
      <c r="DE876" s="57"/>
      <c r="DF876" s="57"/>
      <c r="DG876" s="57"/>
      <c r="DH876" s="57"/>
      <c r="DI876" s="57"/>
      <c r="DJ876" s="57"/>
      <c r="DK876" s="57"/>
      <c r="DL876" s="57"/>
      <c r="DM876" s="57"/>
      <c r="DN876" s="57"/>
      <c r="DO876" s="57"/>
      <c r="DP876" s="57"/>
      <c r="DQ876" s="57"/>
      <c r="DR876" s="57"/>
      <c r="DS876" s="57"/>
    </row>
    <row r="877" spans="1:123" s="3" customFormat="1" x14ac:dyDescent="0.2">
      <c r="A877" s="181" t="s">
        <v>232</v>
      </c>
      <c r="B877" s="179" t="s">
        <v>233</v>
      </c>
      <c r="C877" s="291">
        <v>0</v>
      </c>
      <c r="H877" s="6"/>
      <c r="I877" s="6"/>
      <c r="J877" s="7"/>
      <c r="K877" s="7"/>
      <c r="L877" s="57"/>
      <c r="M877" s="57"/>
      <c r="N877" s="57"/>
      <c r="O877" s="57"/>
      <c r="P877" s="57"/>
      <c r="Q877" s="57"/>
      <c r="R877" s="57"/>
      <c r="S877" s="57"/>
      <c r="T877" s="57"/>
      <c r="U877" s="57"/>
      <c r="V877" s="57"/>
      <c r="W877" s="57"/>
      <c r="X877" s="57"/>
      <c r="Y877" s="57"/>
      <c r="Z877" s="57"/>
      <c r="AA877" s="57"/>
      <c r="AB877" s="57"/>
      <c r="AC877" s="57"/>
      <c r="AD877" s="57"/>
      <c r="AE877" s="57"/>
      <c r="AF877" s="57"/>
      <c r="AG877" s="57"/>
      <c r="AH877" s="57"/>
      <c r="AI877" s="57"/>
      <c r="AJ877" s="57"/>
      <c r="AK877" s="57"/>
      <c r="AL877" s="57"/>
      <c r="AM877" s="57"/>
      <c r="AN877" s="57"/>
      <c r="AO877" s="57"/>
      <c r="AP877" s="57"/>
      <c r="AQ877" s="57"/>
      <c r="AR877" s="57"/>
      <c r="AS877" s="57"/>
      <c r="AT877" s="57"/>
      <c r="AU877" s="57"/>
      <c r="AV877" s="57"/>
      <c r="AW877" s="57"/>
      <c r="AX877" s="57"/>
      <c r="AY877" s="57"/>
      <c r="AZ877" s="57"/>
      <c r="BA877" s="57"/>
      <c r="BB877" s="57"/>
      <c r="BC877" s="57"/>
      <c r="BD877" s="57"/>
      <c r="BE877" s="57"/>
      <c r="BF877" s="57"/>
      <c r="BG877" s="57"/>
      <c r="BH877" s="57"/>
      <c r="BI877" s="57"/>
      <c r="BJ877" s="57"/>
      <c r="BK877" s="57"/>
      <c r="BL877" s="57"/>
      <c r="BM877" s="57"/>
      <c r="BN877" s="57"/>
      <c r="BO877" s="57"/>
      <c r="BP877" s="57"/>
      <c r="BQ877" s="57"/>
      <c r="BR877" s="57"/>
      <c r="BS877" s="57"/>
      <c r="BT877" s="57"/>
      <c r="BU877" s="57"/>
      <c r="BV877" s="57"/>
      <c r="BW877" s="57"/>
      <c r="BX877" s="57"/>
      <c r="BY877" s="57"/>
      <c r="BZ877" s="57"/>
      <c r="CA877" s="57"/>
      <c r="CB877" s="57"/>
      <c r="CC877" s="57"/>
      <c r="CD877" s="57"/>
      <c r="CE877" s="57"/>
      <c r="CF877" s="57"/>
      <c r="CG877" s="57"/>
      <c r="CH877" s="57"/>
      <c r="CI877" s="57"/>
      <c r="CJ877" s="57"/>
      <c r="CK877" s="57"/>
      <c r="CL877" s="57"/>
      <c r="CM877" s="57"/>
      <c r="CN877" s="57"/>
      <c r="CO877" s="57"/>
      <c r="CP877" s="57"/>
      <c r="CQ877" s="57"/>
      <c r="CR877" s="57"/>
      <c r="CS877" s="57"/>
      <c r="CT877" s="57"/>
      <c r="CU877" s="57"/>
      <c r="CV877" s="57"/>
      <c r="CW877" s="57"/>
      <c r="CX877" s="57"/>
      <c r="CY877" s="57"/>
      <c r="CZ877" s="57"/>
      <c r="DA877" s="57"/>
      <c r="DB877" s="57"/>
      <c r="DC877" s="57"/>
      <c r="DD877" s="57"/>
      <c r="DE877" s="57"/>
      <c r="DF877" s="57"/>
      <c r="DG877" s="57"/>
      <c r="DH877" s="57"/>
      <c r="DI877" s="57"/>
      <c r="DJ877" s="57"/>
      <c r="DK877" s="57"/>
      <c r="DL877" s="57"/>
      <c r="DM877" s="57"/>
      <c r="DN877" s="57"/>
      <c r="DO877" s="57"/>
      <c r="DP877" s="57"/>
      <c r="DQ877" s="57"/>
      <c r="DR877" s="57"/>
      <c r="DS877" s="57"/>
    </row>
    <row r="878" spans="1:123" s="3" customFormat="1" x14ac:dyDescent="0.2">
      <c r="A878" s="181">
        <v>5900</v>
      </c>
      <c r="B878" s="179" t="s">
        <v>234</v>
      </c>
      <c r="C878" s="291">
        <v>11044216.27</v>
      </c>
      <c r="H878" s="6"/>
      <c r="I878" s="6"/>
      <c r="J878" s="7"/>
      <c r="K878" s="7"/>
      <c r="L878" s="57"/>
      <c r="M878" s="57"/>
      <c r="N878" s="57"/>
      <c r="O878" s="57"/>
      <c r="P878" s="57"/>
      <c r="Q878" s="57"/>
      <c r="R878" s="57"/>
      <c r="S878" s="57"/>
      <c r="T878" s="57"/>
      <c r="U878" s="57"/>
      <c r="V878" s="57"/>
      <c r="W878" s="57"/>
      <c r="X878" s="57"/>
      <c r="Y878" s="57"/>
      <c r="Z878" s="57"/>
      <c r="AA878" s="57"/>
      <c r="AB878" s="57"/>
      <c r="AC878" s="57"/>
      <c r="AD878" s="57"/>
      <c r="AE878" s="57"/>
      <c r="AF878" s="57"/>
      <c r="AG878" s="57"/>
      <c r="AH878" s="57"/>
      <c r="AI878" s="57"/>
      <c r="AJ878" s="57"/>
      <c r="AK878" s="57"/>
      <c r="AL878" s="57"/>
      <c r="AM878" s="57"/>
      <c r="AN878" s="57"/>
      <c r="AO878" s="57"/>
      <c r="AP878" s="57"/>
      <c r="AQ878" s="57"/>
      <c r="AR878" s="57"/>
      <c r="AS878" s="57"/>
      <c r="AT878" s="57"/>
      <c r="AU878" s="57"/>
      <c r="AV878" s="57"/>
      <c r="AW878" s="57"/>
      <c r="AX878" s="57"/>
      <c r="AY878" s="57"/>
      <c r="AZ878" s="57"/>
      <c r="BA878" s="57"/>
      <c r="BB878" s="57"/>
      <c r="BC878" s="57"/>
      <c r="BD878" s="57"/>
      <c r="BE878" s="57"/>
      <c r="BF878" s="57"/>
      <c r="BG878" s="57"/>
      <c r="BH878" s="57"/>
      <c r="BI878" s="57"/>
      <c r="BJ878" s="57"/>
      <c r="BK878" s="57"/>
      <c r="BL878" s="57"/>
      <c r="BM878" s="57"/>
      <c r="BN878" s="57"/>
      <c r="BO878" s="57"/>
      <c r="BP878" s="57"/>
      <c r="BQ878" s="57"/>
      <c r="BR878" s="57"/>
      <c r="BS878" s="57"/>
      <c r="BT878" s="57"/>
      <c r="BU878" s="57"/>
      <c r="BV878" s="57"/>
      <c r="BW878" s="57"/>
      <c r="BX878" s="57"/>
      <c r="BY878" s="57"/>
      <c r="BZ878" s="57"/>
      <c r="CA878" s="57"/>
      <c r="CB878" s="57"/>
      <c r="CC878" s="57"/>
      <c r="CD878" s="57"/>
      <c r="CE878" s="57"/>
      <c r="CF878" s="57"/>
      <c r="CG878" s="57"/>
      <c r="CH878" s="57"/>
      <c r="CI878" s="57"/>
      <c r="CJ878" s="57"/>
      <c r="CK878" s="57"/>
      <c r="CL878" s="57"/>
      <c r="CM878" s="57"/>
      <c r="CN878" s="57"/>
      <c r="CO878" s="57"/>
      <c r="CP878" s="57"/>
      <c r="CQ878" s="57"/>
      <c r="CR878" s="57"/>
      <c r="CS878" s="57"/>
      <c r="CT878" s="57"/>
      <c r="CU878" s="57"/>
      <c r="CV878" s="57"/>
      <c r="CW878" s="57"/>
      <c r="CX878" s="57"/>
      <c r="CY878" s="57"/>
      <c r="CZ878" s="57"/>
      <c r="DA878" s="57"/>
      <c r="DB878" s="57"/>
      <c r="DC878" s="57"/>
      <c r="DD878" s="57"/>
      <c r="DE878" s="57"/>
      <c r="DF878" s="57"/>
      <c r="DG878" s="57"/>
      <c r="DH878" s="57"/>
      <c r="DI878" s="57"/>
      <c r="DJ878" s="57"/>
      <c r="DK878" s="57"/>
      <c r="DL878" s="57"/>
      <c r="DM878" s="57"/>
      <c r="DN878" s="57"/>
      <c r="DO878" s="57"/>
      <c r="DP878" s="57"/>
      <c r="DQ878" s="57"/>
      <c r="DR878" s="57"/>
      <c r="DS878" s="57"/>
    </row>
    <row r="879" spans="1:123" s="3" customFormat="1" x14ac:dyDescent="0.2">
      <c r="A879" s="181">
        <v>6200</v>
      </c>
      <c r="B879" s="179" t="s">
        <v>235</v>
      </c>
      <c r="C879" s="291">
        <v>75439431.900000006</v>
      </c>
      <c r="H879" s="6"/>
      <c r="I879" s="6"/>
      <c r="J879" s="7"/>
      <c r="K879" s="7"/>
      <c r="L879" s="57"/>
      <c r="M879" s="57"/>
      <c r="N879" s="57"/>
      <c r="O879" s="57"/>
      <c r="P879" s="57"/>
      <c r="Q879" s="57"/>
      <c r="R879" s="57"/>
      <c r="S879" s="57"/>
      <c r="T879" s="57"/>
      <c r="U879" s="57"/>
      <c r="V879" s="57"/>
      <c r="W879" s="57"/>
      <c r="X879" s="57"/>
      <c r="Y879" s="57"/>
      <c r="Z879" s="57"/>
      <c r="AA879" s="57"/>
      <c r="AB879" s="57"/>
      <c r="AC879" s="57"/>
      <c r="AD879" s="57"/>
      <c r="AE879" s="57"/>
      <c r="AF879" s="57"/>
      <c r="AG879" s="57"/>
      <c r="AH879" s="57"/>
      <c r="AI879" s="57"/>
      <c r="AJ879" s="57"/>
      <c r="AK879" s="57"/>
      <c r="AL879" s="57"/>
      <c r="AM879" s="57"/>
      <c r="AN879" s="57"/>
      <c r="AO879" s="57"/>
      <c r="AP879" s="57"/>
      <c r="AQ879" s="57"/>
      <c r="AR879" s="57"/>
      <c r="AS879" s="57"/>
      <c r="AT879" s="57"/>
      <c r="AU879" s="57"/>
      <c r="AV879" s="57"/>
      <c r="AW879" s="57"/>
      <c r="AX879" s="57"/>
      <c r="AY879" s="57"/>
      <c r="AZ879" s="57"/>
      <c r="BA879" s="57"/>
      <c r="BB879" s="57"/>
      <c r="BC879" s="57"/>
      <c r="BD879" s="57"/>
      <c r="BE879" s="57"/>
      <c r="BF879" s="57"/>
      <c r="BG879" s="57"/>
      <c r="BH879" s="57"/>
      <c r="BI879" s="57"/>
      <c r="BJ879" s="57"/>
      <c r="BK879" s="57"/>
      <c r="BL879" s="57"/>
      <c r="BM879" s="57"/>
      <c r="BN879" s="57"/>
      <c r="BO879" s="57"/>
      <c r="BP879" s="57"/>
      <c r="BQ879" s="57"/>
      <c r="BR879" s="57"/>
      <c r="BS879" s="57"/>
      <c r="BT879" s="57"/>
      <c r="BU879" s="57"/>
      <c r="BV879" s="57"/>
      <c r="BW879" s="57"/>
      <c r="BX879" s="57"/>
      <c r="BY879" s="57"/>
      <c r="BZ879" s="57"/>
      <c r="CA879" s="57"/>
      <c r="CB879" s="57"/>
      <c r="CC879" s="57"/>
      <c r="CD879" s="57"/>
      <c r="CE879" s="57"/>
      <c r="CF879" s="57"/>
      <c r="CG879" s="57"/>
      <c r="CH879" s="57"/>
      <c r="CI879" s="57"/>
      <c r="CJ879" s="57"/>
      <c r="CK879" s="57"/>
      <c r="CL879" s="57"/>
      <c r="CM879" s="57"/>
      <c r="CN879" s="57"/>
      <c r="CO879" s="57"/>
      <c r="CP879" s="57"/>
      <c r="CQ879" s="57"/>
      <c r="CR879" s="57"/>
      <c r="CS879" s="57"/>
      <c r="CT879" s="57"/>
      <c r="CU879" s="57"/>
      <c r="CV879" s="57"/>
      <c r="CW879" s="57"/>
      <c r="CX879" s="57"/>
      <c r="CY879" s="57"/>
      <c r="CZ879" s="57"/>
      <c r="DA879" s="57"/>
      <c r="DB879" s="57"/>
      <c r="DC879" s="57"/>
      <c r="DD879" s="57"/>
      <c r="DE879" s="57"/>
      <c r="DF879" s="57"/>
      <c r="DG879" s="57"/>
      <c r="DH879" s="57"/>
      <c r="DI879" s="57"/>
      <c r="DJ879" s="57"/>
      <c r="DK879" s="57"/>
      <c r="DL879" s="57"/>
      <c r="DM879" s="57"/>
      <c r="DN879" s="57"/>
      <c r="DO879" s="57"/>
      <c r="DP879" s="57"/>
      <c r="DQ879" s="57"/>
      <c r="DR879" s="57"/>
      <c r="DS879" s="57"/>
    </row>
    <row r="880" spans="1:123" s="3" customFormat="1" x14ac:dyDescent="0.2">
      <c r="A880" s="181">
        <v>7200</v>
      </c>
      <c r="B880" s="179" t="s">
        <v>236</v>
      </c>
      <c r="C880" s="291">
        <v>0</v>
      </c>
      <c r="H880" s="6"/>
      <c r="I880" s="6"/>
      <c r="J880" s="7"/>
      <c r="K880" s="7"/>
      <c r="L880" s="57"/>
      <c r="M880" s="57"/>
      <c r="N880" s="57"/>
      <c r="O880" s="57"/>
      <c r="P880" s="57"/>
      <c r="Q880" s="57"/>
      <c r="R880" s="57"/>
      <c r="S880" s="57"/>
      <c r="T880" s="57"/>
      <c r="U880" s="57"/>
      <c r="V880" s="57"/>
      <c r="W880" s="57"/>
      <c r="X880" s="57"/>
      <c r="Y880" s="57"/>
      <c r="Z880" s="57"/>
      <c r="AA880" s="57"/>
      <c r="AB880" s="57"/>
      <c r="AC880" s="57"/>
      <c r="AD880" s="57"/>
      <c r="AE880" s="57"/>
      <c r="AF880" s="57"/>
      <c r="AG880" s="57"/>
      <c r="AH880" s="57"/>
      <c r="AI880" s="57"/>
      <c r="AJ880" s="57"/>
      <c r="AK880" s="57"/>
      <c r="AL880" s="57"/>
      <c r="AM880" s="57"/>
      <c r="AN880" s="57"/>
      <c r="AO880" s="57"/>
      <c r="AP880" s="57"/>
      <c r="AQ880" s="57"/>
      <c r="AR880" s="57"/>
      <c r="AS880" s="57"/>
      <c r="AT880" s="57"/>
      <c r="AU880" s="57"/>
      <c r="AV880" s="57"/>
      <c r="AW880" s="57"/>
      <c r="AX880" s="57"/>
      <c r="AY880" s="57"/>
      <c r="AZ880" s="57"/>
      <c r="BA880" s="57"/>
      <c r="BB880" s="57"/>
      <c r="BC880" s="57"/>
      <c r="BD880" s="57"/>
      <c r="BE880" s="57"/>
      <c r="BF880" s="57"/>
      <c r="BG880" s="57"/>
      <c r="BH880" s="57"/>
      <c r="BI880" s="57"/>
      <c r="BJ880" s="57"/>
      <c r="BK880" s="57"/>
      <c r="BL880" s="57"/>
      <c r="BM880" s="57"/>
      <c r="BN880" s="57"/>
      <c r="BO880" s="57"/>
      <c r="BP880" s="57"/>
      <c r="BQ880" s="57"/>
      <c r="BR880" s="57"/>
      <c r="BS880" s="57"/>
      <c r="BT880" s="57"/>
      <c r="BU880" s="57"/>
      <c r="BV880" s="57"/>
      <c r="BW880" s="57"/>
      <c r="BX880" s="57"/>
      <c r="BY880" s="57"/>
      <c r="BZ880" s="57"/>
      <c r="CA880" s="57"/>
      <c r="CB880" s="57"/>
      <c r="CC880" s="57"/>
      <c r="CD880" s="57"/>
      <c r="CE880" s="57"/>
      <c r="CF880" s="57"/>
      <c r="CG880" s="57"/>
      <c r="CH880" s="57"/>
      <c r="CI880" s="57"/>
      <c r="CJ880" s="57"/>
      <c r="CK880" s="57"/>
      <c r="CL880" s="57"/>
      <c r="CM880" s="57"/>
      <c r="CN880" s="57"/>
      <c r="CO880" s="57"/>
      <c r="CP880" s="57"/>
      <c r="CQ880" s="57"/>
      <c r="CR880" s="57"/>
      <c r="CS880" s="57"/>
      <c r="CT880" s="57"/>
      <c r="CU880" s="57"/>
      <c r="CV880" s="57"/>
      <c r="CW880" s="57"/>
      <c r="CX880" s="57"/>
      <c r="CY880" s="57"/>
      <c r="CZ880" s="57"/>
      <c r="DA880" s="57"/>
      <c r="DB880" s="57"/>
      <c r="DC880" s="57"/>
      <c r="DD880" s="57"/>
      <c r="DE880" s="57"/>
      <c r="DF880" s="57"/>
      <c r="DG880" s="57"/>
      <c r="DH880" s="57"/>
      <c r="DI880" s="57"/>
      <c r="DJ880" s="57"/>
      <c r="DK880" s="57"/>
      <c r="DL880" s="57"/>
      <c r="DM880" s="57"/>
      <c r="DN880" s="57"/>
      <c r="DO880" s="57"/>
      <c r="DP880" s="57"/>
      <c r="DQ880" s="57"/>
      <c r="DR880" s="57"/>
      <c r="DS880" s="57"/>
    </row>
    <row r="881" spans="1:123" s="3" customFormat="1" x14ac:dyDescent="0.2">
      <c r="A881" s="181">
        <v>7300</v>
      </c>
      <c r="B881" s="179" t="s">
        <v>237</v>
      </c>
      <c r="C881" s="291">
        <v>0</v>
      </c>
      <c r="H881" s="6"/>
      <c r="I881" s="6"/>
      <c r="J881" s="7"/>
      <c r="K881" s="7"/>
      <c r="L881" s="57"/>
      <c r="M881" s="57"/>
      <c r="N881" s="57"/>
      <c r="O881" s="57"/>
      <c r="P881" s="57"/>
      <c r="Q881" s="57"/>
      <c r="R881" s="57"/>
      <c r="S881" s="57"/>
      <c r="T881" s="57"/>
      <c r="U881" s="57"/>
      <c r="V881" s="57"/>
      <c r="W881" s="57"/>
      <c r="X881" s="57"/>
      <c r="Y881" s="57"/>
      <c r="Z881" s="57"/>
      <c r="AA881" s="57"/>
      <c r="AB881" s="57"/>
      <c r="AC881" s="57"/>
      <c r="AD881" s="57"/>
      <c r="AE881" s="57"/>
      <c r="AF881" s="57"/>
      <c r="AG881" s="57"/>
      <c r="AH881" s="57"/>
      <c r="AI881" s="57"/>
      <c r="AJ881" s="57"/>
      <c r="AK881" s="57"/>
      <c r="AL881" s="57"/>
      <c r="AM881" s="57"/>
      <c r="AN881" s="57"/>
      <c r="AO881" s="57"/>
      <c r="AP881" s="57"/>
      <c r="AQ881" s="57"/>
      <c r="AR881" s="57"/>
      <c r="AS881" s="57"/>
      <c r="AT881" s="57"/>
      <c r="AU881" s="57"/>
      <c r="AV881" s="57"/>
      <c r="AW881" s="57"/>
      <c r="AX881" s="57"/>
      <c r="AY881" s="57"/>
      <c r="AZ881" s="57"/>
      <c r="BA881" s="57"/>
      <c r="BB881" s="57"/>
      <c r="BC881" s="57"/>
      <c r="BD881" s="57"/>
      <c r="BE881" s="57"/>
      <c r="BF881" s="57"/>
      <c r="BG881" s="57"/>
      <c r="BH881" s="57"/>
      <c r="BI881" s="57"/>
      <c r="BJ881" s="57"/>
      <c r="BK881" s="57"/>
      <c r="BL881" s="57"/>
      <c r="BM881" s="57"/>
      <c r="BN881" s="57"/>
      <c r="BO881" s="57"/>
      <c r="BP881" s="57"/>
      <c r="BQ881" s="57"/>
      <c r="BR881" s="57"/>
      <c r="BS881" s="57"/>
      <c r="BT881" s="57"/>
      <c r="BU881" s="57"/>
      <c r="BV881" s="57"/>
      <c r="BW881" s="57"/>
      <c r="BX881" s="57"/>
      <c r="BY881" s="57"/>
      <c r="BZ881" s="57"/>
      <c r="CA881" s="57"/>
      <c r="CB881" s="57"/>
      <c r="CC881" s="57"/>
      <c r="CD881" s="57"/>
      <c r="CE881" s="57"/>
      <c r="CF881" s="57"/>
      <c r="CG881" s="57"/>
      <c r="CH881" s="57"/>
      <c r="CI881" s="57"/>
      <c r="CJ881" s="57"/>
      <c r="CK881" s="57"/>
      <c r="CL881" s="57"/>
      <c r="CM881" s="57"/>
      <c r="CN881" s="57"/>
      <c r="CO881" s="57"/>
      <c r="CP881" s="57"/>
      <c r="CQ881" s="57"/>
      <c r="CR881" s="57"/>
      <c r="CS881" s="57"/>
      <c r="CT881" s="57"/>
      <c r="CU881" s="57"/>
      <c r="CV881" s="57"/>
      <c r="CW881" s="57"/>
      <c r="CX881" s="57"/>
      <c r="CY881" s="57"/>
      <c r="CZ881" s="57"/>
      <c r="DA881" s="57"/>
      <c r="DB881" s="57"/>
      <c r="DC881" s="57"/>
      <c r="DD881" s="57"/>
      <c r="DE881" s="57"/>
      <c r="DF881" s="57"/>
      <c r="DG881" s="57"/>
      <c r="DH881" s="57"/>
      <c r="DI881" s="57"/>
      <c r="DJ881" s="57"/>
      <c r="DK881" s="57"/>
      <c r="DL881" s="57"/>
      <c r="DM881" s="57"/>
      <c r="DN881" s="57"/>
      <c r="DO881" s="57"/>
      <c r="DP881" s="57"/>
      <c r="DQ881" s="57"/>
      <c r="DR881" s="57"/>
      <c r="DS881" s="57"/>
    </row>
    <row r="882" spans="1:123" s="3" customFormat="1" x14ac:dyDescent="0.2">
      <c r="A882" s="181">
        <v>7500</v>
      </c>
      <c r="B882" s="179" t="s">
        <v>238</v>
      </c>
      <c r="C882" s="291">
        <v>0</v>
      </c>
      <c r="H882" s="6"/>
      <c r="I882" s="6"/>
      <c r="J882" s="7"/>
      <c r="K882" s="7"/>
      <c r="L882" s="57"/>
      <c r="M882" s="57"/>
      <c r="N882" s="57"/>
      <c r="O882" s="57"/>
      <c r="P882" s="57"/>
      <c r="Q882" s="57"/>
      <c r="R882" s="57"/>
      <c r="S882" s="57"/>
      <c r="T882" s="57"/>
      <c r="U882" s="57"/>
      <c r="V882" s="57"/>
      <c r="W882" s="57"/>
      <c r="X882" s="57"/>
      <c r="Y882" s="57"/>
      <c r="Z882" s="57"/>
      <c r="AA882" s="57"/>
      <c r="AB882" s="57"/>
      <c r="AC882" s="57"/>
      <c r="AD882" s="57"/>
      <c r="AE882" s="57"/>
      <c r="AF882" s="57"/>
      <c r="AG882" s="57"/>
      <c r="AH882" s="57"/>
      <c r="AI882" s="57"/>
      <c r="AJ882" s="57"/>
      <c r="AK882" s="57"/>
      <c r="AL882" s="57"/>
      <c r="AM882" s="57"/>
      <c r="AN882" s="57"/>
      <c r="AO882" s="57"/>
      <c r="AP882" s="57"/>
      <c r="AQ882" s="57"/>
      <c r="AR882" s="57"/>
      <c r="AS882" s="57"/>
      <c r="AT882" s="57"/>
      <c r="AU882" s="57"/>
      <c r="AV882" s="57"/>
      <c r="AW882" s="57"/>
      <c r="AX882" s="57"/>
      <c r="AY882" s="57"/>
      <c r="AZ882" s="57"/>
      <c r="BA882" s="57"/>
      <c r="BB882" s="57"/>
      <c r="BC882" s="57"/>
      <c r="BD882" s="57"/>
      <c r="BE882" s="57"/>
      <c r="BF882" s="57"/>
      <c r="BG882" s="57"/>
      <c r="BH882" s="57"/>
      <c r="BI882" s="57"/>
      <c r="BJ882" s="57"/>
      <c r="BK882" s="57"/>
      <c r="BL882" s="57"/>
      <c r="BM882" s="57"/>
      <c r="BN882" s="57"/>
      <c r="BO882" s="57"/>
      <c r="BP882" s="57"/>
      <c r="BQ882" s="57"/>
      <c r="BR882" s="57"/>
      <c r="BS882" s="57"/>
      <c r="BT882" s="57"/>
      <c r="BU882" s="57"/>
      <c r="BV882" s="57"/>
      <c r="BW882" s="57"/>
      <c r="BX882" s="57"/>
      <c r="BY882" s="57"/>
      <c r="BZ882" s="57"/>
      <c r="CA882" s="57"/>
      <c r="CB882" s="57"/>
      <c r="CC882" s="57"/>
      <c r="CD882" s="57"/>
      <c r="CE882" s="57"/>
      <c r="CF882" s="57"/>
      <c r="CG882" s="57"/>
      <c r="CH882" s="57"/>
      <c r="CI882" s="57"/>
      <c r="CJ882" s="57"/>
      <c r="CK882" s="57"/>
      <c r="CL882" s="57"/>
      <c r="CM882" s="57"/>
      <c r="CN882" s="57"/>
      <c r="CO882" s="57"/>
      <c r="CP882" s="57"/>
      <c r="CQ882" s="57"/>
      <c r="CR882" s="57"/>
      <c r="CS882" s="57"/>
      <c r="CT882" s="57"/>
      <c r="CU882" s="57"/>
      <c r="CV882" s="57"/>
      <c r="CW882" s="57"/>
      <c r="CX882" s="57"/>
      <c r="CY882" s="57"/>
      <c r="CZ882" s="57"/>
      <c r="DA882" s="57"/>
      <c r="DB882" s="57"/>
      <c r="DC882" s="57"/>
      <c r="DD882" s="57"/>
      <c r="DE882" s="57"/>
      <c r="DF882" s="57"/>
      <c r="DG882" s="57"/>
      <c r="DH882" s="57"/>
      <c r="DI882" s="57"/>
      <c r="DJ882" s="57"/>
      <c r="DK882" s="57"/>
      <c r="DL882" s="57"/>
      <c r="DM882" s="57"/>
      <c r="DN882" s="57"/>
      <c r="DO882" s="57"/>
      <c r="DP882" s="57"/>
      <c r="DQ882" s="57"/>
      <c r="DR882" s="57"/>
      <c r="DS882" s="57"/>
    </row>
    <row r="883" spans="1:123" s="3" customFormat="1" x14ac:dyDescent="0.2">
      <c r="A883" s="181">
        <v>7900</v>
      </c>
      <c r="B883" s="179" t="s">
        <v>239</v>
      </c>
      <c r="C883" s="291">
        <v>0</v>
      </c>
      <c r="H883" s="6"/>
      <c r="I883" s="6"/>
      <c r="J883" s="7"/>
      <c r="K883" s="7"/>
      <c r="L883" s="57"/>
      <c r="M883" s="57"/>
      <c r="N883" s="57"/>
      <c r="O883" s="57"/>
      <c r="P883" s="57"/>
      <c r="Q883" s="57"/>
      <c r="R883" s="57"/>
      <c r="S883" s="57"/>
      <c r="T883" s="57"/>
      <c r="U883" s="57"/>
      <c r="V883" s="57"/>
      <c r="W883" s="57"/>
      <c r="X883" s="57"/>
      <c r="Y883" s="57"/>
      <c r="Z883" s="57"/>
      <c r="AA883" s="57"/>
      <c r="AB883" s="57"/>
      <c r="AC883" s="57"/>
      <c r="AD883" s="57"/>
      <c r="AE883" s="57"/>
      <c r="AF883" s="57"/>
      <c r="AG883" s="57"/>
      <c r="AH883" s="57"/>
      <c r="AI883" s="57"/>
      <c r="AJ883" s="57"/>
      <c r="AK883" s="57"/>
      <c r="AL883" s="57"/>
      <c r="AM883" s="57"/>
      <c r="AN883" s="57"/>
      <c r="AO883" s="57"/>
      <c r="AP883" s="57"/>
      <c r="AQ883" s="57"/>
      <c r="AR883" s="57"/>
      <c r="AS883" s="57"/>
      <c r="AT883" s="57"/>
      <c r="AU883" s="57"/>
      <c r="AV883" s="57"/>
      <c r="AW883" s="57"/>
      <c r="AX883" s="57"/>
      <c r="AY883" s="57"/>
      <c r="AZ883" s="57"/>
      <c r="BA883" s="57"/>
      <c r="BB883" s="57"/>
      <c r="BC883" s="57"/>
      <c r="BD883" s="57"/>
      <c r="BE883" s="57"/>
      <c r="BF883" s="57"/>
      <c r="BG883" s="57"/>
      <c r="BH883" s="57"/>
      <c r="BI883" s="57"/>
      <c r="BJ883" s="57"/>
      <c r="BK883" s="57"/>
      <c r="BL883" s="57"/>
      <c r="BM883" s="57"/>
      <c r="BN883" s="57"/>
      <c r="BO883" s="57"/>
      <c r="BP883" s="57"/>
      <c r="BQ883" s="57"/>
      <c r="BR883" s="57"/>
      <c r="BS883" s="57"/>
      <c r="BT883" s="57"/>
      <c r="BU883" s="57"/>
      <c r="BV883" s="57"/>
      <c r="BW883" s="57"/>
      <c r="BX883" s="57"/>
      <c r="BY883" s="57"/>
      <c r="BZ883" s="57"/>
      <c r="CA883" s="57"/>
      <c r="CB883" s="57"/>
      <c r="CC883" s="57"/>
      <c r="CD883" s="57"/>
      <c r="CE883" s="57"/>
      <c r="CF883" s="57"/>
      <c r="CG883" s="57"/>
      <c r="CH883" s="57"/>
      <c r="CI883" s="57"/>
      <c r="CJ883" s="57"/>
      <c r="CK883" s="57"/>
      <c r="CL883" s="57"/>
      <c r="CM883" s="57"/>
      <c r="CN883" s="57"/>
      <c r="CO883" s="57"/>
      <c r="CP883" s="57"/>
      <c r="CQ883" s="57"/>
      <c r="CR883" s="57"/>
      <c r="CS883" s="57"/>
      <c r="CT883" s="57"/>
      <c r="CU883" s="57"/>
      <c r="CV883" s="57"/>
      <c r="CW883" s="57"/>
      <c r="CX883" s="57"/>
      <c r="CY883" s="57"/>
      <c r="CZ883" s="57"/>
      <c r="DA883" s="57"/>
      <c r="DB883" s="57"/>
      <c r="DC883" s="57"/>
      <c r="DD883" s="57"/>
      <c r="DE883" s="57"/>
      <c r="DF883" s="57"/>
      <c r="DG883" s="57"/>
      <c r="DH883" s="57"/>
      <c r="DI883" s="57"/>
      <c r="DJ883" s="57"/>
      <c r="DK883" s="57"/>
      <c r="DL883" s="57"/>
      <c r="DM883" s="57"/>
      <c r="DN883" s="57"/>
      <c r="DO883" s="57"/>
      <c r="DP883" s="57"/>
      <c r="DQ883" s="57"/>
      <c r="DR883" s="57"/>
      <c r="DS883" s="57"/>
    </row>
    <row r="884" spans="1:123" s="3" customFormat="1" x14ac:dyDescent="0.2">
      <c r="A884" s="181">
        <v>9100</v>
      </c>
      <c r="B884" s="179" t="s">
        <v>240</v>
      </c>
      <c r="C884" s="291">
        <v>62314565.420000002</v>
      </c>
      <c r="H884" s="6"/>
      <c r="I884" s="6"/>
      <c r="J884" s="7"/>
      <c r="K884" s="7"/>
      <c r="L884" s="57"/>
      <c r="M884" s="57"/>
      <c r="N884" s="57"/>
      <c r="O884" s="57"/>
      <c r="P884" s="57"/>
      <c r="Q884" s="57"/>
      <c r="R884" s="57"/>
      <c r="S884" s="57"/>
      <c r="T884" s="57"/>
      <c r="U884" s="57"/>
      <c r="V884" s="57"/>
      <c r="W884" s="57"/>
      <c r="X884" s="57"/>
      <c r="Y884" s="57"/>
      <c r="Z884" s="57"/>
      <c r="AA884" s="57"/>
      <c r="AB884" s="57"/>
      <c r="AC884" s="57"/>
      <c r="AD884" s="57"/>
      <c r="AE884" s="57"/>
      <c r="AF884" s="57"/>
      <c r="AG884" s="57"/>
      <c r="AH884" s="57"/>
      <c r="AI884" s="57"/>
      <c r="AJ884" s="57"/>
      <c r="AK884" s="57"/>
      <c r="AL884" s="57"/>
      <c r="AM884" s="57"/>
      <c r="AN884" s="57"/>
      <c r="AO884" s="57"/>
      <c r="AP884" s="57"/>
      <c r="AQ884" s="57"/>
      <c r="AR884" s="57"/>
      <c r="AS884" s="57"/>
      <c r="AT884" s="57"/>
      <c r="AU884" s="57"/>
      <c r="AV884" s="57"/>
      <c r="AW884" s="57"/>
      <c r="AX884" s="57"/>
      <c r="AY884" s="57"/>
      <c r="AZ884" s="57"/>
      <c r="BA884" s="57"/>
      <c r="BB884" s="57"/>
      <c r="BC884" s="57"/>
      <c r="BD884" s="57"/>
      <c r="BE884" s="57"/>
      <c r="BF884" s="57"/>
      <c r="BG884" s="57"/>
      <c r="BH884" s="57"/>
      <c r="BI884" s="57"/>
      <c r="BJ884" s="57"/>
      <c r="BK884" s="57"/>
      <c r="BL884" s="57"/>
      <c r="BM884" s="57"/>
      <c r="BN884" s="57"/>
      <c r="BO884" s="57"/>
      <c r="BP884" s="57"/>
      <c r="BQ884" s="57"/>
      <c r="BR884" s="57"/>
      <c r="BS884" s="57"/>
      <c r="BT884" s="57"/>
      <c r="BU884" s="57"/>
      <c r="BV884" s="57"/>
      <c r="BW884" s="57"/>
      <c r="BX884" s="57"/>
      <c r="BY884" s="57"/>
      <c r="BZ884" s="57"/>
      <c r="CA884" s="57"/>
      <c r="CB884" s="57"/>
      <c r="CC884" s="57"/>
      <c r="CD884" s="57"/>
      <c r="CE884" s="57"/>
      <c r="CF884" s="57"/>
      <c r="CG884" s="57"/>
      <c r="CH884" s="57"/>
      <c r="CI884" s="57"/>
      <c r="CJ884" s="57"/>
      <c r="CK884" s="57"/>
      <c r="CL884" s="57"/>
      <c r="CM884" s="57"/>
      <c r="CN884" s="57"/>
      <c r="CO884" s="57"/>
      <c r="CP884" s="57"/>
      <c r="CQ884" s="57"/>
      <c r="CR884" s="57"/>
      <c r="CS884" s="57"/>
      <c r="CT884" s="57"/>
      <c r="CU884" s="57"/>
      <c r="CV884" s="57"/>
      <c r="CW884" s="57"/>
      <c r="CX884" s="57"/>
      <c r="CY884" s="57"/>
      <c r="CZ884" s="57"/>
      <c r="DA884" s="57"/>
      <c r="DB884" s="57"/>
      <c r="DC884" s="57"/>
      <c r="DD884" s="57"/>
      <c r="DE884" s="57"/>
      <c r="DF884" s="57"/>
      <c r="DG884" s="57"/>
      <c r="DH884" s="57"/>
      <c r="DI884" s="57"/>
      <c r="DJ884" s="57"/>
      <c r="DK884" s="57"/>
      <c r="DL884" s="57"/>
      <c r="DM884" s="57"/>
      <c r="DN884" s="57"/>
      <c r="DO884" s="57"/>
      <c r="DP884" s="57"/>
      <c r="DQ884" s="57"/>
      <c r="DR884" s="57"/>
      <c r="DS884" s="57"/>
    </row>
    <row r="885" spans="1:123" s="3" customFormat="1" x14ac:dyDescent="0.2">
      <c r="A885" s="181">
        <v>9900</v>
      </c>
      <c r="B885" s="179" t="s">
        <v>241</v>
      </c>
      <c r="C885" s="291">
        <v>0</v>
      </c>
      <c r="H885" s="6"/>
      <c r="I885" s="6"/>
      <c r="J885" s="7"/>
      <c r="K885" s="7"/>
      <c r="L885" s="57"/>
      <c r="M885" s="57"/>
      <c r="N885" s="57"/>
      <c r="O885" s="57"/>
      <c r="P885" s="57"/>
      <c r="Q885" s="57"/>
      <c r="R885" s="57"/>
      <c r="S885" s="57"/>
      <c r="T885" s="57"/>
      <c r="U885" s="57"/>
      <c r="V885" s="57"/>
      <c r="W885" s="57"/>
      <c r="X885" s="57"/>
      <c r="Y885" s="57"/>
      <c r="Z885" s="57"/>
      <c r="AA885" s="57"/>
      <c r="AB885" s="57"/>
      <c r="AC885" s="57"/>
      <c r="AD885" s="57"/>
      <c r="AE885" s="57"/>
      <c r="AF885" s="57"/>
      <c r="AG885" s="57"/>
      <c r="AH885" s="57"/>
      <c r="AI885" s="57"/>
      <c r="AJ885" s="57"/>
      <c r="AK885" s="57"/>
      <c r="AL885" s="57"/>
      <c r="AM885" s="57"/>
      <c r="AN885" s="57"/>
      <c r="AO885" s="57"/>
      <c r="AP885" s="57"/>
      <c r="AQ885" s="57"/>
      <c r="AR885" s="57"/>
      <c r="AS885" s="57"/>
      <c r="AT885" s="57"/>
      <c r="AU885" s="57"/>
      <c r="AV885" s="57"/>
      <c r="AW885" s="57"/>
      <c r="AX885" s="57"/>
      <c r="AY885" s="57"/>
      <c r="AZ885" s="57"/>
      <c r="BA885" s="57"/>
      <c r="BB885" s="57"/>
      <c r="BC885" s="57"/>
      <c r="BD885" s="57"/>
      <c r="BE885" s="57"/>
      <c r="BF885" s="57"/>
      <c r="BG885" s="57"/>
      <c r="BH885" s="57"/>
      <c r="BI885" s="57"/>
      <c r="BJ885" s="57"/>
      <c r="BK885" s="57"/>
      <c r="BL885" s="57"/>
      <c r="BM885" s="57"/>
      <c r="BN885" s="57"/>
      <c r="BO885" s="57"/>
      <c r="BP885" s="57"/>
      <c r="BQ885" s="57"/>
      <c r="BR885" s="57"/>
      <c r="BS885" s="57"/>
      <c r="BT885" s="57"/>
      <c r="BU885" s="57"/>
      <c r="BV885" s="57"/>
      <c r="BW885" s="57"/>
      <c r="BX885" s="57"/>
      <c r="BY885" s="57"/>
      <c r="BZ885" s="57"/>
      <c r="CA885" s="57"/>
      <c r="CB885" s="57"/>
      <c r="CC885" s="57"/>
      <c r="CD885" s="57"/>
      <c r="CE885" s="57"/>
      <c r="CF885" s="57"/>
      <c r="CG885" s="57"/>
      <c r="CH885" s="57"/>
      <c r="CI885" s="57"/>
      <c r="CJ885" s="57"/>
      <c r="CK885" s="57"/>
      <c r="CL885" s="57"/>
      <c r="CM885" s="57"/>
      <c r="CN885" s="57"/>
      <c r="CO885" s="57"/>
      <c r="CP885" s="57"/>
      <c r="CQ885" s="57"/>
      <c r="CR885" s="57"/>
      <c r="CS885" s="57"/>
      <c r="CT885" s="57"/>
      <c r="CU885" s="57"/>
      <c r="CV885" s="57"/>
      <c r="CW885" s="57"/>
      <c r="CX885" s="57"/>
      <c r="CY885" s="57"/>
      <c r="CZ885" s="57"/>
      <c r="DA885" s="57"/>
      <c r="DB885" s="57"/>
      <c r="DC885" s="57"/>
      <c r="DD885" s="57"/>
      <c r="DE885" s="57"/>
      <c r="DF885" s="57"/>
      <c r="DG885" s="57"/>
      <c r="DH885" s="57"/>
      <c r="DI885" s="57"/>
      <c r="DJ885" s="57"/>
      <c r="DK885" s="57"/>
      <c r="DL885" s="57"/>
      <c r="DM885" s="57"/>
      <c r="DN885" s="57"/>
      <c r="DO885" s="57"/>
      <c r="DP885" s="57"/>
      <c r="DQ885" s="57"/>
      <c r="DR885" s="57"/>
      <c r="DS885" s="57"/>
    </row>
    <row r="886" spans="1:123" s="3" customFormat="1" x14ac:dyDescent="0.2">
      <c r="A886" s="181">
        <v>7400</v>
      </c>
      <c r="B886" s="183" t="s">
        <v>242</v>
      </c>
      <c r="C886" s="332">
        <v>218470.92</v>
      </c>
      <c r="H886" s="6"/>
      <c r="I886" s="6"/>
      <c r="J886" s="7"/>
      <c r="K886" s="7"/>
      <c r="L886" s="57"/>
      <c r="M886" s="57"/>
      <c r="N886" s="57"/>
      <c r="O886" s="57"/>
      <c r="P886" s="57"/>
      <c r="Q886" s="57"/>
      <c r="R886" s="57"/>
      <c r="S886" s="57"/>
      <c r="T886" s="57"/>
      <c r="U886" s="57"/>
      <c r="V886" s="57"/>
      <c r="W886" s="57"/>
      <c r="X886" s="57"/>
      <c r="Y886" s="57"/>
      <c r="Z886" s="57"/>
      <c r="AA886" s="57"/>
      <c r="AB886" s="57"/>
      <c r="AC886" s="57"/>
      <c r="AD886" s="57"/>
      <c r="AE886" s="57"/>
      <c r="AF886" s="57"/>
      <c r="AG886" s="57"/>
      <c r="AH886" s="57"/>
      <c r="AI886" s="57"/>
      <c r="AJ886" s="57"/>
      <c r="AK886" s="57"/>
      <c r="AL886" s="57"/>
      <c r="AM886" s="57"/>
      <c r="AN886" s="57"/>
      <c r="AO886" s="57"/>
      <c r="AP886" s="57"/>
      <c r="AQ886" s="57"/>
      <c r="AR886" s="57"/>
      <c r="AS886" s="57"/>
      <c r="AT886" s="57"/>
      <c r="AU886" s="57"/>
      <c r="AV886" s="57"/>
      <c r="AW886" s="57"/>
      <c r="AX886" s="57"/>
      <c r="AY886" s="57"/>
      <c r="AZ886" s="57"/>
      <c r="BA886" s="57"/>
      <c r="BB886" s="57"/>
      <c r="BC886" s="57"/>
      <c r="BD886" s="57"/>
      <c r="BE886" s="57"/>
      <c r="BF886" s="57"/>
      <c r="BG886" s="57"/>
      <c r="BH886" s="57"/>
      <c r="BI886" s="57"/>
      <c r="BJ886" s="57"/>
      <c r="BK886" s="57"/>
      <c r="BL886" s="57"/>
      <c r="BM886" s="57"/>
      <c r="BN886" s="57"/>
      <c r="BO886" s="57"/>
      <c r="BP886" s="57"/>
      <c r="BQ886" s="57"/>
      <c r="BR886" s="57"/>
      <c r="BS886" s="57"/>
      <c r="BT886" s="57"/>
      <c r="BU886" s="57"/>
      <c r="BV886" s="57"/>
      <c r="BW886" s="57"/>
      <c r="BX886" s="57"/>
      <c r="BY886" s="57"/>
      <c r="BZ886" s="57"/>
      <c r="CA886" s="57"/>
      <c r="CB886" s="57"/>
      <c r="CC886" s="57"/>
      <c r="CD886" s="57"/>
      <c r="CE886" s="57"/>
      <c r="CF886" s="57"/>
      <c r="CG886" s="57"/>
      <c r="CH886" s="57"/>
      <c r="CI886" s="57"/>
      <c r="CJ886" s="57"/>
      <c r="CK886" s="57"/>
      <c r="CL886" s="57"/>
      <c r="CM886" s="57"/>
      <c r="CN886" s="57"/>
      <c r="CO886" s="57"/>
      <c r="CP886" s="57"/>
      <c r="CQ886" s="57"/>
      <c r="CR886" s="57"/>
      <c r="CS886" s="57"/>
      <c r="CT886" s="57"/>
      <c r="CU886" s="57"/>
      <c r="CV886" s="57"/>
      <c r="CW886" s="57"/>
      <c r="CX886" s="57"/>
      <c r="CY886" s="57"/>
      <c r="CZ886" s="57"/>
      <c r="DA886" s="57"/>
      <c r="DB886" s="57"/>
      <c r="DC886" s="57"/>
      <c r="DD886" s="57"/>
      <c r="DE886" s="57"/>
      <c r="DF886" s="57"/>
      <c r="DG886" s="57"/>
      <c r="DH886" s="57"/>
      <c r="DI886" s="57"/>
      <c r="DJ886" s="57"/>
      <c r="DK886" s="57"/>
      <c r="DL886" s="57"/>
      <c r="DM886" s="57"/>
      <c r="DN886" s="57"/>
      <c r="DO886" s="57"/>
      <c r="DP886" s="57"/>
      <c r="DQ886" s="57"/>
      <c r="DR886" s="57"/>
      <c r="DS886" s="57"/>
    </row>
    <row r="887" spans="1:123" s="3" customFormat="1" x14ac:dyDescent="0.2">
      <c r="A887" s="289">
        <v>900003</v>
      </c>
      <c r="B887" s="177" t="s">
        <v>243</v>
      </c>
      <c r="C887" s="290">
        <v>26703542.810000002</v>
      </c>
      <c r="H887" s="6"/>
      <c r="I887" s="6"/>
      <c r="J887" s="7"/>
      <c r="K887" s="7"/>
      <c r="L887" s="57"/>
      <c r="M887" s="57"/>
      <c r="N887" s="57"/>
      <c r="O887" s="57"/>
      <c r="P887" s="57"/>
      <c r="Q887" s="57"/>
      <c r="R887" s="57"/>
      <c r="S887" s="57"/>
      <c r="T887" s="57"/>
      <c r="U887" s="57"/>
      <c r="V887" s="57"/>
      <c r="W887" s="57"/>
      <c r="X887" s="57"/>
      <c r="Y887" s="57"/>
      <c r="Z887" s="57"/>
      <c r="AA887" s="57"/>
      <c r="AB887" s="57"/>
      <c r="AC887" s="57"/>
      <c r="AD887" s="57"/>
      <c r="AE887" s="57"/>
      <c r="AF887" s="57"/>
      <c r="AG887" s="57"/>
      <c r="AH887" s="57"/>
      <c r="AI887" s="57"/>
      <c r="AJ887" s="57"/>
      <c r="AK887" s="57"/>
      <c r="AL887" s="57"/>
      <c r="AM887" s="57"/>
      <c r="AN887" s="57"/>
      <c r="AO887" s="57"/>
      <c r="AP887" s="57"/>
      <c r="AQ887" s="57"/>
      <c r="AR887" s="57"/>
      <c r="AS887" s="57"/>
      <c r="AT887" s="57"/>
      <c r="AU887" s="57"/>
      <c r="AV887" s="57"/>
      <c r="AW887" s="57"/>
      <c r="AX887" s="57"/>
      <c r="AY887" s="57"/>
      <c r="AZ887" s="57"/>
      <c r="BA887" s="57"/>
      <c r="BB887" s="57"/>
      <c r="BC887" s="57"/>
      <c r="BD887" s="57"/>
      <c r="BE887" s="57"/>
      <c r="BF887" s="57"/>
      <c r="BG887" s="57"/>
      <c r="BH887" s="57"/>
      <c r="BI887" s="57"/>
      <c r="BJ887" s="57"/>
      <c r="BK887" s="57"/>
      <c r="BL887" s="57"/>
      <c r="BM887" s="57"/>
      <c r="BN887" s="57"/>
      <c r="BO887" s="57"/>
      <c r="BP887" s="57"/>
      <c r="BQ887" s="57"/>
      <c r="BR887" s="57"/>
      <c r="BS887" s="57"/>
      <c r="BT887" s="57"/>
      <c r="BU887" s="57"/>
      <c r="BV887" s="57"/>
      <c r="BW887" s="57"/>
      <c r="BX887" s="57"/>
      <c r="BY887" s="57"/>
      <c r="BZ887" s="57"/>
      <c r="CA887" s="57"/>
      <c r="CB887" s="57"/>
      <c r="CC887" s="57"/>
      <c r="CD887" s="57"/>
      <c r="CE887" s="57"/>
      <c r="CF887" s="57"/>
      <c r="CG887" s="57"/>
      <c r="CH887" s="57"/>
      <c r="CI887" s="57"/>
      <c r="CJ887" s="57"/>
      <c r="CK887" s="57"/>
      <c r="CL887" s="57"/>
      <c r="CM887" s="57"/>
      <c r="CN887" s="57"/>
      <c r="CO887" s="57"/>
      <c r="CP887" s="57"/>
      <c r="CQ887" s="57"/>
      <c r="CR887" s="57"/>
      <c r="CS887" s="57"/>
      <c r="CT887" s="57"/>
      <c r="CU887" s="57"/>
      <c r="CV887" s="57"/>
      <c r="CW887" s="57"/>
      <c r="CX887" s="57"/>
      <c r="CY887" s="57"/>
      <c r="CZ887" s="57"/>
      <c r="DA887" s="57"/>
      <c r="DB887" s="57"/>
      <c r="DC887" s="57"/>
      <c r="DD887" s="57"/>
      <c r="DE887" s="57"/>
      <c r="DF887" s="57"/>
      <c r="DG887" s="57"/>
      <c r="DH887" s="57"/>
      <c r="DI887" s="57"/>
      <c r="DJ887" s="57"/>
      <c r="DK887" s="57"/>
      <c r="DL887" s="57"/>
      <c r="DM887" s="57"/>
      <c r="DN887" s="57"/>
      <c r="DO887" s="57"/>
      <c r="DP887" s="57"/>
      <c r="DQ887" s="57"/>
      <c r="DR887" s="57"/>
      <c r="DS887" s="57"/>
    </row>
    <row r="888" spans="1:123" s="3" customFormat="1" ht="22.5" x14ac:dyDescent="0.2">
      <c r="A888" s="181">
        <v>5510</v>
      </c>
      <c r="B888" s="179" t="s">
        <v>173</v>
      </c>
      <c r="C888" s="291">
        <v>27075346.120000001</v>
      </c>
      <c r="H888" s="6"/>
      <c r="I888" s="6"/>
      <c r="J888" s="7"/>
      <c r="K888" s="7"/>
      <c r="L888" s="57"/>
      <c r="M888" s="57"/>
      <c r="N888" s="57"/>
      <c r="O888" s="57"/>
      <c r="P888" s="57"/>
      <c r="Q888" s="57"/>
      <c r="R888" s="57"/>
      <c r="S888" s="57"/>
      <c r="T888" s="57"/>
      <c r="U888" s="57"/>
      <c r="V888" s="57"/>
      <c r="W888" s="57"/>
      <c r="X888" s="57"/>
      <c r="Y888" s="57"/>
      <c r="Z888" s="57"/>
      <c r="AA888" s="57"/>
      <c r="AB888" s="57"/>
      <c r="AC888" s="57"/>
      <c r="AD888" s="57"/>
      <c r="AE888" s="57"/>
      <c r="AF888" s="57"/>
      <c r="AG888" s="57"/>
      <c r="AH888" s="57"/>
      <c r="AI888" s="57"/>
      <c r="AJ888" s="57"/>
      <c r="AK888" s="57"/>
      <c r="AL888" s="57"/>
      <c r="AM888" s="57"/>
      <c r="AN888" s="57"/>
      <c r="AO888" s="57"/>
      <c r="AP888" s="57"/>
      <c r="AQ888" s="57"/>
      <c r="AR888" s="57"/>
      <c r="AS888" s="57"/>
      <c r="AT888" s="57"/>
      <c r="AU888" s="57"/>
      <c r="AV888" s="57"/>
      <c r="AW888" s="57"/>
      <c r="AX888" s="57"/>
      <c r="AY888" s="57"/>
      <c r="AZ888" s="57"/>
      <c r="BA888" s="57"/>
      <c r="BB888" s="57"/>
      <c r="BC888" s="57"/>
      <c r="BD888" s="57"/>
      <c r="BE888" s="57"/>
      <c r="BF888" s="57"/>
      <c r="BG888" s="57"/>
      <c r="BH888" s="57"/>
      <c r="BI888" s="57"/>
      <c r="BJ888" s="57"/>
      <c r="BK888" s="57"/>
      <c r="BL888" s="57"/>
      <c r="BM888" s="57"/>
      <c r="BN888" s="57"/>
      <c r="BO888" s="57"/>
      <c r="BP888" s="57"/>
      <c r="BQ888" s="57"/>
      <c r="BR888" s="57"/>
      <c r="BS888" s="57"/>
      <c r="BT888" s="57"/>
      <c r="BU888" s="57"/>
      <c r="BV888" s="57"/>
      <c r="BW888" s="57"/>
      <c r="BX888" s="57"/>
      <c r="BY888" s="57"/>
      <c r="BZ888" s="57"/>
      <c r="CA888" s="57"/>
      <c r="CB888" s="57"/>
      <c r="CC888" s="57"/>
      <c r="CD888" s="57"/>
      <c r="CE888" s="57"/>
      <c r="CF888" s="57"/>
      <c r="CG888" s="57"/>
      <c r="CH888" s="57"/>
      <c r="CI888" s="57"/>
      <c r="CJ888" s="57"/>
      <c r="CK888" s="57"/>
      <c r="CL888" s="57"/>
      <c r="CM888" s="57"/>
      <c r="CN888" s="57"/>
      <c r="CO888" s="57"/>
      <c r="CP888" s="57"/>
      <c r="CQ888" s="57"/>
      <c r="CR888" s="57"/>
      <c r="CS888" s="57"/>
      <c r="CT888" s="57"/>
      <c r="CU888" s="57"/>
      <c r="CV888" s="57"/>
      <c r="CW888" s="57"/>
      <c r="CX888" s="57"/>
      <c r="CY888" s="57"/>
      <c r="CZ888" s="57"/>
      <c r="DA888" s="57"/>
      <c r="DB888" s="57"/>
      <c r="DC888" s="57"/>
      <c r="DD888" s="57"/>
      <c r="DE888" s="57"/>
      <c r="DF888" s="57"/>
      <c r="DG888" s="57"/>
      <c r="DH888" s="57"/>
      <c r="DI888" s="57"/>
      <c r="DJ888" s="57"/>
      <c r="DK888" s="57"/>
      <c r="DL888" s="57"/>
      <c r="DM888" s="57"/>
      <c r="DN888" s="57"/>
      <c r="DO888" s="57"/>
      <c r="DP888" s="57"/>
      <c r="DQ888" s="57"/>
      <c r="DR888" s="57"/>
      <c r="DS888" s="57"/>
    </row>
    <row r="889" spans="1:123" s="3" customFormat="1" x14ac:dyDescent="0.2">
      <c r="A889" s="181">
        <v>5520</v>
      </c>
      <c r="B889" s="179" t="s">
        <v>182</v>
      </c>
      <c r="C889" s="291">
        <v>0</v>
      </c>
      <c r="H889" s="6"/>
      <c r="I889" s="6"/>
      <c r="J889" s="7"/>
      <c r="K889" s="7"/>
      <c r="L889" s="57"/>
      <c r="M889" s="57"/>
      <c r="N889" s="57"/>
      <c r="O889" s="57"/>
      <c r="P889" s="57"/>
      <c r="Q889" s="57"/>
      <c r="R889" s="57"/>
      <c r="S889" s="57"/>
      <c r="T889" s="57"/>
      <c r="U889" s="57"/>
      <c r="V889" s="57"/>
      <c r="W889" s="57"/>
      <c r="X889" s="57"/>
      <c r="Y889" s="57"/>
      <c r="Z889" s="57"/>
      <c r="AA889" s="57"/>
      <c r="AB889" s="57"/>
      <c r="AC889" s="57"/>
      <c r="AD889" s="57"/>
      <c r="AE889" s="57"/>
      <c r="AF889" s="57"/>
      <c r="AG889" s="57"/>
      <c r="AH889" s="57"/>
      <c r="AI889" s="57"/>
      <c r="AJ889" s="57"/>
      <c r="AK889" s="57"/>
      <c r="AL889" s="57"/>
      <c r="AM889" s="57"/>
      <c r="AN889" s="57"/>
      <c r="AO889" s="57"/>
      <c r="AP889" s="57"/>
      <c r="AQ889" s="57"/>
      <c r="AR889" s="57"/>
      <c r="AS889" s="57"/>
      <c r="AT889" s="57"/>
      <c r="AU889" s="57"/>
      <c r="AV889" s="57"/>
      <c r="AW889" s="57"/>
      <c r="AX889" s="57"/>
      <c r="AY889" s="57"/>
      <c r="AZ889" s="57"/>
      <c r="BA889" s="57"/>
      <c r="BB889" s="57"/>
      <c r="BC889" s="57"/>
      <c r="BD889" s="57"/>
      <c r="BE889" s="57"/>
      <c r="BF889" s="57"/>
      <c r="BG889" s="57"/>
      <c r="BH889" s="57"/>
      <c r="BI889" s="57"/>
      <c r="BJ889" s="57"/>
      <c r="BK889" s="57"/>
      <c r="BL889" s="57"/>
      <c r="BM889" s="57"/>
      <c r="BN889" s="57"/>
      <c r="BO889" s="57"/>
      <c r="BP889" s="57"/>
      <c r="BQ889" s="57"/>
      <c r="BR889" s="57"/>
      <c r="BS889" s="57"/>
      <c r="BT889" s="57"/>
      <c r="BU889" s="57"/>
      <c r="BV889" s="57"/>
      <c r="BW889" s="57"/>
      <c r="BX889" s="57"/>
      <c r="BY889" s="57"/>
      <c r="BZ889" s="57"/>
      <c r="CA889" s="57"/>
      <c r="CB889" s="57"/>
      <c r="CC889" s="57"/>
      <c r="CD889" s="57"/>
      <c r="CE889" s="57"/>
      <c r="CF889" s="57"/>
      <c r="CG889" s="57"/>
      <c r="CH889" s="57"/>
      <c r="CI889" s="57"/>
      <c r="CJ889" s="57"/>
      <c r="CK889" s="57"/>
      <c r="CL889" s="57"/>
      <c r="CM889" s="57"/>
      <c r="CN889" s="57"/>
      <c r="CO889" s="57"/>
      <c r="CP889" s="57"/>
      <c r="CQ889" s="57"/>
      <c r="CR889" s="57"/>
      <c r="CS889" s="57"/>
      <c r="CT889" s="57"/>
      <c r="CU889" s="57"/>
      <c r="CV889" s="57"/>
      <c r="CW889" s="57"/>
      <c r="CX889" s="57"/>
      <c r="CY889" s="57"/>
      <c r="CZ889" s="57"/>
      <c r="DA889" s="57"/>
      <c r="DB889" s="57"/>
      <c r="DC889" s="57"/>
      <c r="DD889" s="57"/>
      <c r="DE889" s="57"/>
      <c r="DF889" s="57"/>
      <c r="DG889" s="57"/>
      <c r="DH889" s="57"/>
      <c r="DI889" s="57"/>
      <c r="DJ889" s="57"/>
      <c r="DK889" s="57"/>
      <c r="DL889" s="57"/>
      <c r="DM889" s="57"/>
      <c r="DN889" s="57"/>
      <c r="DO889" s="57"/>
      <c r="DP889" s="57"/>
      <c r="DQ889" s="57"/>
      <c r="DR889" s="57"/>
      <c r="DS889" s="57"/>
    </row>
    <row r="890" spans="1:123" s="3" customFormat="1" x14ac:dyDescent="0.2">
      <c r="A890" s="181">
        <v>5530</v>
      </c>
      <c r="B890" s="179" t="s">
        <v>185</v>
      </c>
      <c r="C890" s="291">
        <v>0</v>
      </c>
      <c r="H890" s="6"/>
      <c r="I890" s="6"/>
      <c r="J890" s="7"/>
      <c r="K890" s="7"/>
      <c r="L890" s="57"/>
      <c r="M890" s="57"/>
      <c r="N890" s="57"/>
      <c r="O890" s="57"/>
      <c r="P890" s="57"/>
      <c r="Q890" s="57"/>
      <c r="R890" s="57"/>
      <c r="S890" s="57"/>
      <c r="T890" s="57"/>
      <c r="U890" s="57"/>
      <c r="V890" s="57"/>
      <c r="W890" s="57"/>
      <c r="X890" s="57"/>
      <c r="Y890" s="57"/>
      <c r="Z890" s="57"/>
      <c r="AA890" s="57"/>
      <c r="AB890" s="57"/>
      <c r="AC890" s="57"/>
      <c r="AD890" s="57"/>
      <c r="AE890" s="57"/>
      <c r="AF890" s="57"/>
      <c r="AG890" s="57"/>
      <c r="AH890" s="57"/>
      <c r="AI890" s="57"/>
      <c r="AJ890" s="57"/>
      <c r="AK890" s="57"/>
      <c r="AL890" s="57"/>
      <c r="AM890" s="57"/>
      <c r="AN890" s="57"/>
      <c r="AO890" s="57"/>
      <c r="AP890" s="57"/>
      <c r="AQ890" s="57"/>
      <c r="AR890" s="57"/>
      <c r="AS890" s="57"/>
      <c r="AT890" s="57"/>
      <c r="AU890" s="57"/>
      <c r="AV890" s="57"/>
      <c r="AW890" s="57"/>
      <c r="AX890" s="57"/>
      <c r="AY890" s="57"/>
      <c r="AZ890" s="57"/>
      <c r="BA890" s="57"/>
      <c r="BB890" s="57"/>
      <c r="BC890" s="57"/>
      <c r="BD890" s="57"/>
      <c r="BE890" s="57"/>
      <c r="BF890" s="57"/>
      <c r="BG890" s="57"/>
      <c r="BH890" s="57"/>
      <c r="BI890" s="57"/>
      <c r="BJ890" s="57"/>
      <c r="BK890" s="57"/>
      <c r="BL890" s="57"/>
      <c r="BM890" s="57"/>
      <c r="BN890" s="57"/>
      <c r="BO890" s="57"/>
      <c r="BP890" s="57"/>
      <c r="BQ890" s="57"/>
      <c r="BR890" s="57"/>
      <c r="BS890" s="57"/>
      <c r="BT890" s="57"/>
      <c r="BU890" s="57"/>
      <c r="BV890" s="57"/>
      <c r="BW890" s="57"/>
      <c r="BX890" s="57"/>
      <c r="BY890" s="57"/>
      <c r="BZ890" s="57"/>
      <c r="CA890" s="57"/>
      <c r="CB890" s="57"/>
      <c r="CC890" s="57"/>
      <c r="CD890" s="57"/>
      <c r="CE890" s="57"/>
      <c r="CF890" s="57"/>
      <c r="CG890" s="57"/>
      <c r="CH890" s="57"/>
      <c r="CI890" s="57"/>
      <c r="CJ890" s="57"/>
      <c r="CK890" s="57"/>
      <c r="CL890" s="57"/>
      <c r="CM890" s="57"/>
      <c r="CN890" s="57"/>
      <c r="CO890" s="57"/>
      <c r="CP890" s="57"/>
      <c r="CQ890" s="57"/>
      <c r="CR890" s="57"/>
      <c r="CS890" s="57"/>
      <c r="CT890" s="57"/>
      <c r="CU890" s="57"/>
      <c r="CV890" s="57"/>
      <c r="CW890" s="57"/>
      <c r="CX890" s="57"/>
      <c r="CY890" s="57"/>
      <c r="CZ890" s="57"/>
      <c r="DA890" s="57"/>
      <c r="DB890" s="57"/>
      <c r="DC890" s="57"/>
      <c r="DD890" s="57"/>
      <c r="DE890" s="57"/>
      <c r="DF890" s="57"/>
      <c r="DG890" s="57"/>
      <c r="DH890" s="57"/>
      <c r="DI890" s="57"/>
      <c r="DJ890" s="57"/>
      <c r="DK890" s="57"/>
      <c r="DL890" s="57"/>
      <c r="DM890" s="57"/>
      <c r="DN890" s="57"/>
      <c r="DO890" s="57"/>
      <c r="DP890" s="57"/>
      <c r="DQ890" s="57"/>
      <c r="DR890" s="57"/>
      <c r="DS890" s="57"/>
    </row>
    <row r="891" spans="1:123" s="3" customFormat="1" ht="22.5" x14ac:dyDescent="0.2">
      <c r="A891" s="181">
        <v>5540</v>
      </c>
      <c r="B891" s="179" t="s">
        <v>191</v>
      </c>
      <c r="C891" s="291">
        <v>0</v>
      </c>
      <c r="H891" s="6"/>
      <c r="I891" s="6"/>
      <c r="J891" s="7"/>
      <c r="K891" s="7"/>
      <c r="L891" s="57"/>
      <c r="M891" s="57"/>
      <c r="N891" s="57"/>
      <c r="O891" s="57"/>
      <c r="P891" s="57"/>
      <c r="Q891" s="57"/>
      <c r="R891" s="57"/>
      <c r="S891" s="57"/>
      <c r="T891" s="57"/>
      <c r="U891" s="57"/>
      <c r="V891" s="57"/>
      <c r="W891" s="57"/>
      <c r="X891" s="57"/>
      <c r="Y891" s="57"/>
      <c r="Z891" s="57"/>
      <c r="AA891" s="57"/>
      <c r="AB891" s="57"/>
      <c r="AC891" s="57"/>
      <c r="AD891" s="57"/>
      <c r="AE891" s="57"/>
      <c r="AF891" s="57"/>
      <c r="AG891" s="57"/>
      <c r="AH891" s="57"/>
      <c r="AI891" s="57"/>
      <c r="AJ891" s="57"/>
      <c r="AK891" s="57"/>
      <c r="AL891" s="57"/>
      <c r="AM891" s="57"/>
      <c r="AN891" s="57"/>
      <c r="AO891" s="57"/>
      <c r="AP891" s="57"/>
      <c r="AQ891" s="57"/>
      <c r="AR891" s="57"/>
      <c r="AS891" s="57"/>
      <c r="AT891" s="57"/>
      <c r="AU891" s="57"/>
      <c r="AV891" s="57"/>
      <c r="AW891" s="57"/>
      <c r="AX891" s="57"/>
      <c r="AY891" s="57"/>
      <c r="AZ891" s="57"/>
      <c r="BA891" s="57"/>
      <c r="BB891" s="57"/>
      <c r="BC891" s="57"/>
      <c r="BD891" s="57"/>
      <c r="BE891" s="57"/>
      <c r="BF891" s="57"/>
      <c r="BG891" s="57"/>
      <c r="BH891" s="57"/>
      <c r="BI891" s="57"/>
      <c r="BJ891" s="57"/>
      <c r="BK891" s="57"/>
      <c r="BL891" s="57"/>
      <c r="BM891" s="57"/>
      <c r="BN891" s="57"/>
      <c r="BO891" s="57"/>
      <c r="BP891" s="57"/>
      <c r="BQ891" s="57"/>
      <c r="BR891" s="57"/>
      <c r="BS891" s="57"/>
      <c r="BT891" s="57"/>
      <c r="BU891" s="57"/>
      <c r="BV891" s="57"/>
      <c r="BW891" s="57"/>
      <c r="BX891" s="57"/>
      <c r="BY891" s="57"/>
      <c r="BZ891" s="57"/>
      <c r="CA891" s="57"/>
      <c r="CB891" s="57"/>
      <c r="CC891" s="57"/>
      <c r="CD891" s="57"/>
      <c r="CE891" s="57"/>
      <c r="CF891" s="57"/>
      <c r="CG891" s="57"/>
      <c r="CH891" s="57"/>
      <c r="CI891" s="57"/>
      <c r="CJ891" s="57"/>
      <c r="CK891" s="57"/>
      <c r="CL891" s="57"/>
      <c r="CM891" s="57"/>
      <c r="CN891" s="57"/>
      <c r="CO891" s="57"/>
      <c r="CP891" s="57"/>
      <c r="CQ891" s="57"/>
      <c r="CR891" s="57"/>
      <c r="CS891" s="57"/>
      <c r="CT891" s="57"/>
      <c r="CU891" s="57"/>
      <c r="CV891" s="57"/>
      <c r="CW891" s="57"/>
      <c r="CX891" s="57"/>
      <c r="CY891" s="57"/>
      <c r="CZ891" s="57"/>
      <c r="DA891" s="57"/>
      <c r="DB891" s="57"/>
      <c r="DC891" s="57"/>
      <c r="DD891" s="57"/>
      <c r="DE891" s="57"/>
      <c r="DF891" s="57"/>
      <c r="DG891" s="57"/>
      <c r="DH891" s="57"/>
      <c r="DI891" s="57"/>
      <c r="DJ891" s="57"/>
      <c r="DK891" s="57"/>
      <c r="DL891" s="57"/>
      <c r="DM891" s="57"/>
      <c r="DN891" s="57"/>
      <c r="DO891" s="57"/>
      <c r="DP891" s="57"/>
      <c r="DQ891" s="57"/>
      <c r="DR891" s="57"/>
      <c r="DS891" s="57"/>
    </row>
    <row r="892" spans="1:123" s="3" customFormat="1" x14ac:dyDescent="0.2">
      <c r="A892" s="181">
        <v>5550</v>
      </c>
      <c r="B892" s="179" t="s">
        <v>192</v>
      </c>
      <c r="C892" s="291">
        <v>0</v>
      </c>
      <c r="H892" s="6"/>
      <c r="I892" s="6"/>
      <c r="J892" s="7"/>
      <c r="K892" s="7"/>
      <c r="L892" s="57"/>
      <c r="M892" s="57"/>
      <c r="N892" s="57"/>
      <c r="O892" s="57"/>
      <c r="P892" s="57"/>
      <c r="Q892" s="57"/>
      <c r="R892" s="57"/>
      <c r="S892" s="57"/>
      <c r="T892" s="57"/>
      <c r="U892" s="57"/>
      <c r="V892" s="57"/>
      <c r="W892" s="57"/>
      <c r="X892" s="57"/>
      <c r="Y892" s="57"/>
      <c r="Z892" s="57"/>
      <c r="AA892" s="57"/>
      <c r="AB892" s="57"/>
      <c r="AC892" s="57"/>
      <c r="AD892" s="57"/>
      <c r="AE892" s="57"/>
      <c r="AF892" s="57"/>
      <c r="AG892" s="57"/>
      <c r="AH892" s="57"/>
      <c r="AI892" s="57"/>
      <c r="AJ892" s="57"/>
      <c r="AK892" s="57"/>
      <c r="AL892" s="57"/>
      <c r="AM892" s="57"/>
      <c r="AN892" s="57"/>
      <c r="AO892" s="57"/>
      <c r="AP892" s="57"/>
      <c r="AQ892" s="57"/>
      <c r="AR892" s="57"/>
      <c r="AS892" s="57"/>
      <c r="AT892" s="57"/>
      <c r="AU892" s="57"/>
      <c r="AV892" s="57"/>
      <c r="AW892" s="57"/>
      <c r="AX892" s="57"/>
      <c r="AY892" s="57"/>
      <c r="AZ892" s="57"/>
      <c r="BA892" s="57"/>
      <c r="BB892" s="57"/>
      <c r="BC892" s="57"/>
      <c r="BD892" s="57"/>
      <c r="BE892" s="57"/>
      <c r="BF892" s="57"/>
      <c r="BG892" s="57"/>
      <c r="BH892" s="57"/>
      <c r="BI892" s="57"/>
      <c r="BJ892" s="57"/>
      <c r="BK892" s="57"/>
      <c r="BL892" s="57"/>
      <c r="BM892" s="57"/>
      <c r="BN892" s="57"/>
      <c r="BO892" s="57"/>
      <c r="BP892" s="57"/>
      <c r="BQ892" s="57"/>
      <c r="BR892" s="57"/>
      <c r="BS892" s="57"/>
      <c r="BT892" s="57"/>
      <c r="BU892" s="57"/>
      <c r="BV892" s="57"/>
      <c r="BW892" s="57"/>
      <c r="BX892" s="57"/>
      <c r="BY892" s="57"/>
      <c r="BZ892" s="57"/>
      <c r="CA892" s="57"/>
      <c r="CB892" s="57"/>
      <c r="CC892" s="57"/>
      <c r="CD892" s="57"/>
      <c r="CE892" s="57"/>
      <c r="CF892" s="57"/>
      <c r="CG892" s="57"/>
      <c r="CH892" s="57"/>
      <c r="CI892" s="57"/>
      <c r="CJ892" s="57"/>
      <c r="CK892" s="57"/>
      <c r="CL892" s="57"/>
      <c r="CM892" s="57"/>
      <c r="CN892" s="57"/>
      <c r="CO892" s="57"/>
      <c r="CP892" s="57"/>
      <c r="CQ892" s="57"/>
      <c r="CR892" s="57"/>
      <c r="CS892" s="57"/>
      <c r="CT892" s="57"/>
      <c r="CU892" s="57"/>
      <c r="CV892" s="57"/>
      <c r="CW892" s="57"/>
      <c r="CX892" s="57"/>
      <c r="CY892" s="57"/>
      <c r="CZ892" s="57"/>
      <c r="DA892" s="57"/>
      <c r="DB892" s="57"/>
      <c r="DC892" s="57"/>
      <c r="DD892" s="57"/>
      <c r="DE892" s="57"/>
      <c r="DF892" s="57"/>
      <c r="DG892" s="57"/>
      <c r="DH892" s="57"/>
      <c r="DI892" s="57"/>
      <c r="DJ892" s="57"/>
      <c r="DK892" s="57"/>
      <c r="DL892" s="57"/>
      <c r="DM892" s="57"/>
      <c r="DN892" s="57"/>
      <c r="DO892" s="57"/>
      <c r="DP892" s="57"/>
      <c r="DQ892" s="57"/>
      <c r="DR892" s="57"/>
      <c r="DS892" s="57"/>
    </row>
    <row r="893" spans="1:123" s="3" customFormat="1" x14ac:dyDescent="0.2">
      <c r="A893" s="181">
        <v>5590</v>
      </c>
      <c r="B893" s="179" t="s">
        <v>193</v>
      </c>
      <c r="C893" s="291">
        <v>409105.3</v>
      </c>
      <c r="H893" s="6"/>
      <c r="I893" s="6"/>
      <c r="J893" s="7"/>
      <c r="K893" s="7"/>
      <c r="L893" s="57"/>
      <c r="M893" s="57"/>
      <c r="N893" s="57"/>
      <c r="O893" s="57"/>
      <c r="P893" s="57"/>
      <c r="Q893" s="57"/>
      <c r="R893" s="57"/>
      <c r="S893" s="57"/>
      <c r="T893" s="57"/>
      <c r="U893" s="57"/>
      <c r="V893" s="57"/>
      <c r="W893" s="57"/>
      <c r="X893" s="57"/>
      <c r="Y893" s="57"/>
      <c r="Z893" s="57"/>
      <c r="AA893" s="57"/>
      <c r="AB893" s="57"/>
      <c r="AC893" s="57"/>
      <c r="AD893" s="57"/>
      <c r="AE893" s="57"/>
      <c r="AF893" s="57"/>
      <c r="AG893" s="57"/>
      <c r="AH893" s="57"/>
      <c r="AI893" s="57"/>
      <c r="AJ893" s="57"/>
      <c r="AK893" s="57"/>
      <c r="AL893" s="57"/>
      <c r="AM893" s="57"/>
      <c r="AN893" s="57"/>
      <c r="AO893" s="57"/>
      <c r="AP893" s="57"/>
      <c r="AQ893" s="57"/>
      <c r="AR893" s="57"/>
      <c r="AS893" s="57"/>
      <c r="AT893" s="57"/>
      <c r="AU893" s="57"/>
      <c r="AV893" s="57"/>
      <c r="AW893" s="57"/>
      <c r="AX893" s="57"/>
      <c r="AY893" s="57"/>
      <c r="AZ893" s="57"/>
      <c r="BA893" s="57"/>
      <c r="BB893" s="57"/>
      <c r="BC893" s="57"/>
      <c r="BD893" s="57"/>
      <c r="BE893" s="57"/>
      <c r="BF893" s="57"/>
      <c r="BG893" s="57"/>
      <c r="BH893" s="57"/>
      <c r="BI893" s="57"/>
      <c r="BJ893" s="57"/>
      <c r="BK893" s="57"/>
      <c r="BL893" s="57"/>
      <c r="BM893" s="57"/>
      <c r="BN893" s="57"/>
      <c r="BO893" s="57"/>
      <c r="BP893" s="57"/>
      <c r="BQ893" s="57"/>
      <c r="BR893" s="57"/>
      <c r="BS893" s="57"/>
      <c r="BT893" s="57"/>
      <c r="BU893" s="57"/>
      <c r="BV893" s="57"/>
      <c r="BW893" s="57"/>
      <c r="BX893" s="57"/>
      <c r="BY893" s="57"/>
      <c r="BZ893" s="57"/>
      <c r="CA893" s="57"/>
      <c r="CB893" s="57"/>
      <c r="CC893" s="57"/>
      <c r="CD893" s="57"/>
      <c r="CE893" s="57"/>
      <c r="CF893" s="57"/>
      <c r="CG893" s="57"/>
      <c r="CH893" s="57"/>
      <c r="CI893" s="57"/>
      <c r="CJ893" s="57"/>
      <c r="CK893" s="57"/>
      <c r="CL893" s="57"/>
      <c r="CM893" s="57"/>
      <c r="CN893" s="57"/>
      <c r="CO893" s="57"/>
      <c r="CP893" s="57"/>
      <c r="CQ893" s="57"/>
      <c r="CR893" s="57"/>
      <c r="CS893" s="57"/>
      <c r="CT893" s="57"/>
      <c r="CU893" s="57"/>
      <c r="CV893" s="57"/>
      <c r="CW893" s="57"/>
      <c r="CX893" s="57"/>
      <c r="CY893" s="57"/>
      <c r="CZ893" s="57"/>
      <c r="DA893" s="57"/>
      <c r="DB893" s="57"/>
      <c r="DC893" s="57"/>
      <c r="DD893" s="57"/>
      <c r="DE893" s="57"/>
      <c r="DF893" s="57"/>
      <c r="DG893" s="57"/>
      <c r="DH893" s="57"/>
      <c r="DI893" s="57"/>
      <c r="DJ893" s="57"/>
      <c r="DK893" s="57"/>
      <c r="DL893" s="57"/>
      <c r="DM893" s="57"/>
      <c r="DN893" s="57"/>
      <c r="DO893" s="57"/>
      <c r="DP893" s="57"/>
      <c r="DQ893" s="57"/>
      <c r="DR893" s="57"/>
      <c r="DS893" s="57"/>
    </row>
    <row r="894" spans="1:123" s="3" customFormat="1" x14ac:dyDescent="0.2">
      <c r="A894" s="181">
        <v>5600</v>
      </c>
      <c r="B894" s="183" t="s">
        <v>244</v>
      </c>
      <c r="C894" s="291">
        <v>-780908.61</v>
      </c>
      <c r="H894" s="6"/>
      <c r="I894" s="6"/>
      <c r="J894" s="7"/>
      <c r="K894" s="7"/>
      <c r="L894" s="57"/>
      <c r="M894" s="57"/>
      <c r="N894" s="57"/>
      <c r="O894" s="57"/>
      <c r="P894" s="57"/>
      <c r="Q894" s="57"/>
      <c r="R894" s="57"/>
      <c r="S894" s="57"/>
      <c r="T894" s="57"/>
      <c r="U894" s="57"/>
      <c r="V894" s="57"/>
      <c r="W894" s="57"/>
      <c r="X894" s="57"/>
      <c r="Y894" s="57"/>
      <c r="Z894" s="57"/>
      <c r="AA894" s="57"/>
      <c r="AB894" s="57"/>
      <c r="AC894" s="57"/>
      <c r="AD894" s="57"/>
      <c r="AE894" s="57"/>
      <c r="AF894" s="57"/>
      <c r="AG894" s="57"/>
      <c r="AH894" s="57"/>
      <c r="AI894" s="57"/>
      <c r="AJ894" s="57"/>
      <c r="AK894" s="57"/>
      <c r="AL894" s="57"/>
      <c r="AM894" s="57"/>
      <c r="AN894" s="57"/>
      <c r="AO894" s="57"/>
      <c r="AP894" s="57"/>
      <c r="AQ894" s="57"/>
      <c r="AR894" s="57"/>
      <c r="AS894" s="57"/>
      <c r="AT894" s="57"/>
      <c r="AU894" s="57"/>
      <c r="AV894" s="57"/>
      <c r="AW894" s="57"/>
      <c r="AX894" s="57"/>
      <c r="AY894" s="57"/>
      <c r="AZ894" s="57"/>
      <c r="BA894" s="57"/>
      <c r="BB894" s="57"/>
      <c r="BC894" s="57"/>
      <c r="BD894" s="57"/>
      <c r="BE894" s="57"/>
      <c r="BF894" s="57"/>
      <c r="BG894" s="57"/>
      <c r="BH894" s="57"/>
      <c r="BI894" s="57"/>
      <c r="BJ894" s="57"/>
      <c r="BK894" s="57"/>
      <c r="BL894" s="57"/>
      <c r="BM894" s="57"/>
      <c r="BN894" s="57"/>
      <c r="BO894" s="57"/>
      <c r="BP894" s="57"/>
      <c r="BQ894" s="57"/>
      <c r="BR894" s="57"/>
      <c r="BS894" s="57"/>
      <c r="BT894" s="57"/>
      <c r="BU894" s="57"/>
      <c r="BV894" s="57"/>
      <c r="BW894" s="57"/>
      <c r="BX894" s="57"/>
      <c r="BY894" s="57"/>
      <c r="BZ894" s="57"/>
      <c r="CA894" s="57"/>
      <c r="CB894" s="57"/>
      <c r="CC894" s="57"/>
      <c r="CD894" s="57"/>
      <c r="CE894" s="57"/>
      <c r="CF894" s="57"/>
      <c r="CG894" s="57"/>
      <c r="CH894" s="57"/>
      <c r="CI894" s="57"/>
      <c r="CJ894" s="57"/>
      <c r="CK894" s="57"/>
      <c r="CL894" s="57"/>
      <c r="CM894" s="57"/>
      <c r="CN894" s="57"/>
      <c r="CO894" s="57"/>
      <c r="CP894" s="57"/>
      <c r="CQ894" s="57"/>
      <c r="CR894" s="57"/>
      <c r="CS894" s="57"/>
      <c r="CT894" s="57"/>
      <c r="CU894" s="57"/>
      <c r="CV894" s="57"/>
      <c r="CW894" s="57"/>
      <c r="CX894" s="57"/>
      <c r="CY894" s="57"/>
      <c r="CZ894" s="57"/>
      <c r="DA894" s="57"/>
      <c r="DB894" s="57"/>
      <c r="DC894" s="57"/>
      <c r="DD894" s="57"/>
      <c r="DE894" s="57"/>
      <c r="DF894" s="57"/>
      <c r="DG894" s="57"/>
      <c r="DH894" s="57"/>
      <c r="DI894" s="57"/>
      <c r="DJ894" s="57"/>
      <c r="DK894" s="57"/>
      <c r="DL894" s="57"/>
      <c r="DM894" s="57"/>
      <c r="DN894" s="57"/>
      <c r="DO894" s="57"/>
      <c r="DP894" s="57"/>
      <c r="DQ894" s="57"/>
      <c r="DR894" s="57"/>
      <c r="DS894" s="57"/>
    </row>
    <row r="895" spans="1:123" s="3" customFormat="1" x14ac:dyDescent="0.2">
      <c r="A895" s="336"/>
      <c r="B895" s="336" t="s">
        <v>245</v>
      </c>
      <c r="C895" s="337">
        <v>616453547.87999988</v>
      </c>
      <c r="H895" s="6"/>
      <c r="I895" s="6"/>
      <c r="J895" s="7"/>
      <c r="K895" s="7"/>
      <c r="L895" s="57"/>
      <c r="M895" s="57"/>
      <c r="N895" s="57"/>
      <c r="O895" s="57"/>
      <c r="P895" s="57"/>
      <c r="Q895" s="57"/>
      <c r="R895" s="57"/>
      <c r="S895" s="57"/>
      <c r="T895" s="57"/>
      <c r="U895" s="57"/>
      <c r="V895" s="57"/>
      <c r="W895" s="57"/>
      <c r="X895" s="57"/>
      <c r="Y895" s="57"/>
      <c r="Z895" s="57"/>
      <c r="AA895" s="57"/>
      <c r="AB895" s="57"/>
      <c r="AC895" s="57"/>
      <c r="AD895" s="57"/>
      <c r="AE895" s="57"/>
      <c r="AF895" s="57"/>
      <c r="AG895" s="57"/>
      <c r="AH895" s="57"/>
      <c r="AI895" s="57"/>
      <c r="AJ895" s="57"/>
      <c r="AK895" s="57"/>
      <c r="AL895" s="57"/>
      <c r="AM895" s="57"/>
      <c r="AN895" s="57"/>
      <c r="AO895" s="57"/>
      <c r="AP895" s="57"/>
      <c r="AQ895" s="57"/>
      <c r="AR895" s="57"/>
      <c r="AS895" s="57"/>
      <c r="AT895" s="57"/>
      <c r="AU895" s="57"/>
      <c r="AV895" s="57"/>
      <c r="AW895" s="57"/>
      <c r="AX895" s="57"/>
      <c r="AY895" s="57"/>
      <c r="AZ895" s="57"/>
      <c r="BA895" s="57"/>
      <c r="BB895" s="57"/>
      <c r="BC895" s="57"/>
      <c r="BD895" s="57"/>
      <c r="BE895" s="57"/>
      <c r="BF895" s="57"/>
      <c r="BG895" s="57"/>
      <c r="BH895" s="57"/>
      <c r="BI895" s="57"/>
      <c r="BJ895" s="57"/>
      <c r="BK895" s="57"/>
      <c r="BL895" s="57"/>
      <c r="BM895" s="57"/>
      <c r="BN895" s="57"/>
      <c r="BO895" s="57"/>
      <c r="BP895" s="57"/>
      <c r="BQ895" s="57"/>
      <c r="BR895" s="57"/>
      <c r="BS895" s="57"/>
      <c r="BT895" s="57"/>
      <c r="BU895" s="57"/>
      <c r="BV895" s="57"/>
      <c r="BW895" s="57"/>
      <c r="BX895" s="57"/>
      <c r="BY895" s="57"/>
      <c r="BZ895" s="57"/>
      <c r="CA895" s="57"/>
      <c r="CB895" s="57"/>
      <c r="CC895" s="57"/>
      <c r="CD895" s="57"/>
      <c r="CE895" s="57"/>
      <c r="CF895" s="57"/>
      <c r="CG895" s="57"/>
      <c r="CH895" s="57"/>
      <c r="CI895" s="57"/>
      <c r="CJ895" s="57"/>
      <c r="CK895" s="57"/>
      <c r="CL895" s="57"/>
      <c r="CM895" s="57"/>
      <c r="CN895" s="57"/>
      <c r="CO895" s="57"/>
      <c r="CP895" s="57"/>
      <c r="CQ895" s="57"/>
      <c r="CR895" s="57"/>
      <c r="CS895" s="57"/>
      <c r="CT895" s="57"/>
      <c r="CU895" s="57"/>
      <c r="CV895" s="57"/>
      <c r="CW895" s="57"/>
      <c r="CX895" s="57"/>
      <c r="CY895" s="57"/>
      <c r="CZ895" s="57"/>
      <c r="DA895" s="57"/>
      <c r="DB895" s="57"/>
      <c r="DC895" s="57"/>
      <c r="DD895" s="57"/>
      <c r="DE895" s="57"/>
      <c r="DF895" s="57"/>
      <c r="DG895" s="57"/>
      <c r="DH895" s="57"/>
      <c r="DI895" s="57"/>
      <c r="DJ895" s="57"/>
      <c r="DK895" s="57"/>
      <c r="DL895" s="57"/>
      <c r="DM895" s="57"/>
      <c r="DN895" s="57"/>
      <c r="DO895" s="57"/>
      <c r="DP895" s="57"/>
      <c r="DQ895" s="57"/>
      <c r="DR895" s="57"/>
      <c r="DS895" s="57"/>
    </row>
    <row r="896" spans="1:123" x14ac:dyDescent="0.2">
      <c r="A896" s="126"/>
      <c r="B896" s="126"/>
      <c r="C896" s="276"/>
    </row>
    <row r="898" spans="1:123" s="3" customFormat="1" x14ac:dyDescent="0.2">
      <c r="A898" s="6" t="s">
        <v>246</v>
      </c>
      <c r="B898" s="6"/>
      <c r="H898" s="6"/>
      <c r="I898" s="6"/>
      <c r="J898" s="7"/>
      <c r="K898" s="7"/>
      <c r="L898" s="57"/>
      <c r="M898" s="57"/>
      <c r="N898" s="57"/>
      <c r="O898" s="57"/>
      <c r="P898" s="57"/>
      <c r="Q898" s="57"/>
      <c r="R898" s="57"/>
      <c r="S898" s="57"/>
      <c r="T898" s="57"/>
      <c r="U898" s="57"/>
      <c r="V898" s="57"/>
      <c r="W898" s="57"/>
      <c r="X898" s="57"/>
      <c r="Y898" s="57"/>
      <c r="Z898" s="57"/>
      <c r="AA898" s="57"/>
      <c r="AB898" s="57"/>
      <c r="AC898" s="57"/>
      <c r="AD898" s="57"/>
      <c r="AE898" s="57"/>
      <c r="AF898" s="57"/>
      <c r="AG898" s="57"/>
      <c r="AH898" s="57"/>
      <c r="AI898" s="57"/>
      <c r="AJ898" s="57"/>
      <c r="AK898" s="57"/>
      <c r="AL898" s="57"/>
      <c r="AM898" s="57"/>
      <c r="AN898" s="57"/>
      <c r="AO898" s="57"/>
      <c r="AP898" s="57"/>
      <c r="AQ898" s="57"/>
      <c r="AR898" s="57"/>
      <c r="AS898" s="57"/>
      <c r="AT898" s="57"/>
      <c r="AU898" s="57"/>
      <c r="AV898" s="57"/>
      <c r="AW898" s="57"/>
      <c r="AX898" s="57"/>
      <c r="AY898" s="57"/>
      <c r="AZ898" s="57"/>
      <c r="BA898" s="57"/>
      <c r="BB898" s="57"/>
      <c r="BC898" s="57"/>
      <c r="BD898" s="57"/>
      <c r="BE898" s="57"/>
      <c r="BF898" s="57"/>
      <c r="BG898" s="57"/>
      <c r="BH898" s="57"/>
      <c r="BI898" s="57"/>
      <c r="BJ898" s="57"/>
      <c r="BK898" s="57"/>
      <c r="BL898" s="57"/>
      <c r="BM898" s="57"/>
      <c r="BN898" s="57"/>
      <c r="BO898" s="57"/>
      <c r="BP898" s="57"/>
      <c r="BQ898" s="57"/>
      <c r="BR898" s="57"/>
      <c r="BS898" s="57"/>
      <c r="BT898" s="57"/>
      <c r="BU898" s="57"/>
      <c r="BV898" s="57"/>
      <c r="BW898" s="57"/>
      <c r="BX898" s="57"/>
      <c r="BY898" s="57"/>
      <c r="BZ898" s="57"/>
      <c r="CA898" s="57"/>
      <c r="CB898" s="57"/>
      <c r="CC898" s="57"/>
      <c r="CD898" s="57"/>
      <c r="CE898" s="57"/>
      <c r="CF898" s="57"/>
      <c r="CG898" s="57"/>
      <c r="CH898" s="57"/>
      <c r="CI898" s="57"/>
      <c r="CJ898" s="57"/>
      <c r="CK898" s="57"/>
      <c r="CL898" s="57"/>
      <c r="CM898" s="57"/>
      <c r="CN898" s="57"/>
      <c r="CO898" s="57"/>
      <c r="CP898" s="57"/>
      <c r="CQ898" s="57"/>
      <c r="CR898" s="57"/>
      <c r="CS898" s="57"/>
      <c r="CT898" s="57"/>
      <c r="CU898" s="57"/>
      <c r="CV898" s="57"/>
      <c r="CW898" s="57"/>
      <c r="CX898" s="57"/>
      <c r="CY898" s="57"/>
      <c r="CZ898" s="57"/>
      <c r="DA898" s="57"/>
      <c r="DB898" s="57"/>
      <c r="DC898" s="57"/>
      <c r="DD898" s="57"/>
      <c r="DE898" s="57"/>
      <c r="DF898" s="57"/>
      <c r="DG898" s="57"/>
      <c r="DH898" s="57"/>
      <c r="DI898" s="57"/>
      <c r="DJ898" s="57"/>
      <c r="DK898" s="57"/>
      <c r="DL898" s="57"/>
      <c r="DM898" s="57"/>
      <c r="DN898" s="57"/>
      <c r="DO898" s="57"/>
      <c r="DP898" s="57"/>
      <c r="DQ898" s="57"/>
      <c r="DR898" s="57"/>
      <c r="DS898" s="57"/>
    </row>
  </sheetData>
  <protectedRanges>
    <protectedRange sqref="F706" name="Rango1"/>
  </protectedRanges>
  <mergeCells count="182">
    <mergeCell ref="A373:B373"/>
    <mergeCell ref="A375:B375"/>
    <mergeCell ref="A348:B348"/>
    <mergeCell ref="A149:H149"/>
    <mergeCell ref="A314:H314"/>
    <mergeCell ref="A344:B344"/>
    <mergeCell ref="A302:B302"/>
    <mergeCell ref="A346:B346"/>
    <mergeCell ref="A350:B350"/>
    <mergeCell ref="A352:B352"/>
    <mergeCell ref="A355:B355"/>
    <mergeCell ref="D452:E452"/>
    <mergeCell ref="D453:E453"/>
    <mergeCell ref="D454:E454"/>
    <mergeCell ref="D455:E455"/>
    <mergeCell ref="D456:E456"/>
    <mergeCell ref="D447:E447"/>
    <mergeCell ref="D448:E448"/>
    <mergeCell ref="D449:E449"/>
    <mergeCell ref="D450:E450"/>
    <mergeCell ref="D451:E451"/>
    <mergeCell ref="D462:E462"/>
    <mergeCell ref="D463:E463"/>
    <mergeCell ref="D464:E464"/>
    <mergeCell ref="D465:E465"/>
    <mergeCell ref="D466:E466"/>
    <mergeCell ref="D457:E457"/>
    <mergeCell ref="D458:E458"/>
    <mergeCell ref="D459:E459"/>
    <mergeCell ref="D460:E460"/>
    <mergeCell ref="D461:E461"/>
    <mergeCell ref="E500:G500"/>
    <mergeCell ref="E501:G501"/>
    <mergeCell ref="E502:G502"/>
    <mergeCell ref="E503:G503"/>
    <mergeCell ref="E504:G504"/>
    <mergeCell ref="E495:G495"/>
    <mergeCell ref="E496:G496"/>
    <mergeCell ref="E497:G497"/>
    <mergeCell ref="E498:G498"/>
    <mergeCell ref="E499:G499"/>
    <mergeCell ref="E510:G510"/>
    <mergeCell ref="E511:G511"/>
    <mergeCell ref="E512:G512"/>
    <mergeCell ref="E513:G513"/>
    <mergeCell ref="E514:G514"/>
    <mergeCell ref="E505:G505"/>
    <mergeCell ref="E506:G506"/>
    <mergeCell ref="E507:G507"/>
    <mergeCell ref="E508:G508"/>
    <mergeCell ref="E509:G509"/>
    <mergeCell ref="E520:G520"/>
    <mergeCell ref="E521:G521"/>
    <mergeCell ref="E522:G522"/>
    <mergeCell ref="E523:G523"/>
    <mergeCell ref="E524:G524"/>
    <mergeCell ref="E515:G515"/>
    <mergeCell ref="E516:G516"/>
    <mergeCell ref="E517:G517"/>
    <mergeCell ref="E518:G518"/>
    <mergeCell ref="E519:G519"/>
    <mergeCell ref="E530:G530"/>
    <mergeCell ref="E531:G531"/>
    <mergeCell ref="E532:G532"/>
    <mergeCell ref="E533:G533"/>
    <mergeCell ref="E534:G534"/>
    <mergeCell ref="E525:G525"/>
    <mergeCell ref="E526:G526"/>
    <mergeCell ref="E527:G527"/>
    <mergeCell ref="E528:G528"/>
    <mergeCell ref="E529:G529"/>
    <mergeCell ref="E540:G540"/>
    <mergeCell ref="E541:G541"/>
    <mergeCell ref="E542:G542"/>
    <mergeCell ref="E543:G543"/>
    <mergeCell ref="E544:G544"/>
    <mergeCell ref="E535:G535"/>
    <mergeCell ref="E536:G536"/>
    <mergeCell ref="E537:G537"/>
    <mergeCell ref="E538:G538"/>
    <mergeCell ref="E539:G539"/>
    <mergeCell ref="E550:G550"/>
    <mergeCell ref="E551:G551"/>
    <mergeCell ref="E552:G552"/>
    <mergeCell ref="E553:G553"/>
    <mergeCell ref="E554:G554"/>
    <mergeCell ref="E545:G545"/>
    <mergeCell ref="E546:G546"/>
    <mergeCell ref="E547:G547"/>
    <mergeCell ref="E548:G548"/>
    <mergeCell ref="E549:G549"/>
    <mergeCell ref="E560:G560"/>
    <mergeCell ref="E561:G561"/>
    <mergeCell ref="E562:G562"/>
    <mergeCell ref="E563:G563"/>
    <mergeCell ref="E564:G564"/>
    <mergeCell ref="E555:G555"/>
    <mergeCell ref="E556:G556"/>
    <mergeCell ref="E557:G557"/>
    <mergeCell ref="E558:G558"/>
    <mergeCell ref="E559:G559"/>
    <mergeCell ref="E570:G570"/>
    <mergeCell ref="E571:G571"/>
    <mergeCell ref="E572:G572"/>
    <mergeCell ref="E573:G573"/>
    <mergeCell ref="E574:G574"/>
    <mergeCell ref="E565:G565"/>
    <mergeCell ref="E566:G566"/>
    <mergeCell ref="E567:G567"/>
    <mergeCell ref="E568:G568"/>
    <mergeCell ref="E569:G569"/>
    <mergeCell ref="E580:G580"/>
    <mergeCell ref="E581:G581"/>
    <mergeCell ref="E582:G582"/>
    <mergeCell ref="E583:G583"/>
    <mergeCell ref="E584:G584"/>
    <mergeCell ref="E575:G575"/>
    <mergeCell ref="E576:G576"/>
    <mergeCell ref="E577:G577"/>
    <mergeCell ref="E578:G578"/>
    <mergeCell ref="E579:G579"/>
    <mergeCell ref="E590:G590"/>
    <mergeCell ref="E591:G591"/>
    <mergeCell ref="E592:G592"/>
    <mergeCell ref="E593:G593"/>
    <mergeCell ref="E594:G594"/>
    <mergeCell ref="E585:G585"/>
    <mergeCell ref="E586:G586"/>
    <mergeCell ref="E587:G587"/>
    <mergeCell ref="E588:G588"/>
    <mergeCell ref="E589:G589"/>
    <mergeCell ref="E600:G600"/>
    <mergeCell ref="E601:G601"/>
    <mergeCell ref="E602:G602"/>
    <mergeCell ref="E603:G603"/>
    <mergeCell ref="E604:G604"/>
    <mergeCell ref="E595:G595"/>
    <mergeCell ref="E596:G596"/>
    <mergeCell ref="E597:G597"/>
    <mergeCell ref="E598:G598"/>
    <mergeCell ref="E599:G599"/>
    <mergeCell ref="E610:G610"/>
    <mergeCell ref="E611:G611"/>
    <mergeCell ref="E612:G612"/>
    <mergeCell ref="E613:G613"/>
    <mergeCell ref="E614:G614"/>
    <mergeCell ref="E605:G605"/>
    <mergeCell ref="E606:G606"/>
    <mergeCell ref="E607:G607"/>
    <mergeCell ref="E608:G608"/>
    <mergeCell ref="E609:G609"/>
    <mergeCell ref="E620:G620"/>
    <mergeCell ref="E621:G621"/>
    <mergeCell ref="E622:G622"/>
    <mergeCell ref="E623:G623"/>
    <mergeCell ref="E624:G624"/>
    <mergeCell ref="E615:G615"/>
    <mergeCell ref="E616:G616"/>
    <mergeCell ref="E617:G617"/>
    <mergeCell ref="E618:G618"/>
    <mergeCell ref="E619:G619"/>
    <mergeCell ref="E630:G630"/>
    <mergeCell ref="E631:G631"/>
    <mergeCell ref="E632:G632"/>
    <mergeCell ref="E633:G633"/>
    <mergeCell ref="E634:G634"/>
    <mergeCell ref="E625:G625"/>
    <mergeCell ref="E626:G626"/>
    <mergeCell ref="E627:G627"/>
    <mergeCell ref="E628:G628"/>
    <mergeCell ref="E629:G629"/>
    <mergeCell ref="E645:G645"/>
    <mergeCell ref="E640:G640"/>
    <mergeCell ref="E641:G641"/>
    <mergeCell ref="E642:G642"/>
    <mergeCell ref="E643:G643"/>
    <mergeCell ref="E644:G644"/>
    <mergeCell ref="E635:G635"/>
    <mergeCell ref="E636:G636"/>
    <mergeCell ref="E637:G637"/>
    <mergeCell ref="E638:G638"/>
    <mergeCell ref="E639:G639"/>
  </mergeCells>
  <dataValidations xWindow="127" yWindow="626" count="48">
    <dataValidation allowBlank="1" showInputMessage="1" showErrorMessage="1" prompt="Corresponde al número de la cuenta de acuerdo al Plan de Cuentas emitido por el CONAC (DOF 23/12/2015). y Clasificador por objeto del gasto (DOF-22-dic-14)." sqref="A867"/>
    <dataValidation allowBlank="1" showInputMessage="1" showErrorMessage="1" prompt="Corresponde al número de la cuenta de acuerdo al Plan de Cuentas emitido por el CONAC (DOF 23/12/2015). y Clasificador por Rubros de Ingreso. (DOF-2-ene-13)." sqref="A849"/>
    <dataValidation allowBlank="1" showInputMessage="1" showErrorMessage="1" prompt="Detallar el porcentaje de estas adquisiciones que fueron realizadas mediante subsidios de capital del sector central (subsidiados por la federación, estado o municipio)." sqref="D777 D787"/>
    <dataValidation allowBlank="1" showInputMessage="1" showErrorMessage="1" prompt="Importe (saldo final) de las adquisiciones de bienes muebles e inmuebles efectuadas en el periodo al que corresponde la cuenta pública presentada." sqref="C787"/>
    <dataValidation allowBlank="1" showInputMessage="1" showErrorMessage="1" prompt="Importe (saldo final) de las adquisiciones de bienes muebles e inmuebles efectuadas en el periodo que se presenta." sqref="C777"/>
    <dataValidation allowBlank="1" showInputMessage="1" showErrorMessage="1" prompt="Procedencia de los recursos que modifican al patrimonio generado: Estatal o Municipal." sqref="F679"/>
    <dataValidation allowBlank="1" showInputMessage="1" showErrorMessage="1" prompt="Procedencia de los recursos: Estatal o Municipal." sqref="G649"/>
    <dataValidation allowBlank="1" showInputMessage="1" showErrorMessage="1" prompt="Tipo de patrimonio clasificado de acuerdo al Plan de Cuentas emitido por el CONAC: Aportaciones, Donaciones de Capital y/o Actualización de la Hacienda Pública/Patrimonio." sqref="F649"/>
    <dataValidation allowBlank="1" showInputMessage="1" showErrorMessage="1" prompt="Variación (aumento o disminución) del patrimonio en el periodo, (diferencia entre saldo final y el saldo inicial)." sqref="E649 E679"/>
    <dataValidation allowBlank="1" showInputMessage="1" showErrorMessage="1" prompt="Porcentaje que representa el gasto con respecto del total ejercido." sqref="D495"/>
    <dataValidation allowBlank="1" showInputMessage="1" showErrorMessage="1" prompt="Justificar aquellas cuentas de gastos que en lo individual representen el 10% o más del total de los gastos." sqref="E495"/>
    <dataValidation allowBlank="1" showInputMessage="1" showErrorMessage="1" prompt="Especificar origen de dicho recurso: Federal, Estatal, Municipal, Particulares." sqref="D390 D398"/>
    <dataValidation allowBlank="1" showInputMessage="1" showErrorMessage="1" prompt="Informar sobre la factibilidad de pago." sqref="H342 H381"/>
    <dataValidation allowBlank="1" showInputMessage="1" showErrorMessage="1" prompt="Características cualitativas significativas que les impacten financieramente." sqref="D319 E470 D328 E390 E398 D447 D471 D335"/>
    <dataValidation allowBlank="1" showInputMessage="1" showErrorMessage="1" prompt="Indicar el medio como se está amortizando el intangible, por tiempo, por uso." sqref="F285 F304 F294"/>
    <dataValidation allowBlank="1" showInputMessage="1" showErrorMessage="1" prompt="Saldo al 31 de diciembre del año anterior del ejercio que se presenta." sqref="C198 C209 C232 C242 C252 C275 C679 C711 C809 C649 C285 C294 C304"/>
    <dataValidation allowBlank="1" showInputMessage="1" showErrorMessage="1" prompt="Indicar la tasa de aplicación." sqref="H232 H242 H252 H275"/>
    <dataValidation allowBlank="1" showInputMessage="1" showErrorMessage="1" prompt="Indicar el método de depreciación." sqref="G232 G242 G252 G275"/>
    <dataValidation allowBlank="1" showInputMessage="1" showErrorMessage="1" prompt="Diferencia entre el saldo final y el inicial presentados." sqref="E198 E209 E232 E242 E252 E275 E711 E285 E304 E294"/>
    <dataValidation allowBlank="1" showInputMessage="1" showErrorMessage="1" prompt="Criterio para la aplicación de depreciación: anual, mensual, trimestral, etc." sqref="F198 F209 F275 F242 F252 F232"/>
    <dataValidation allowBlank="1" showInputMessage="1" showErrorMessage="1" prompt="Importe final del periodo que corresponde la información financiera trimestral que se presenta." sqref="D198 D209 D232 D242 D252 D275 D679 D711 D809 D649 D285 D294 D304"/>
    <dataValidation allowBlank="1" showInputMessage="1" showErrorMessage="1" prompt="Tipo de Participaciones y Aportaciones de capital que tiene la entidad. Ejemplo: ordinarias, preferentes, serie A, B, C." sqref="D188"/>
    <dataValidation allowBlank="1" showInputMessage="1" showErrorMessage="1" prompt="Especificar el nombre de la Empresa u Organismo Público Descentralizado al que se realizó la aportación. (organismo público descentralizados)." sqref="E188"/>
    <dataValidation allowBlank="1" showInputMessage="1" showErrorMessage="1" prompt="Tipo de fideicomiso(s) que tiene la entidad derivado de los recursos asignados (Art. 32 LGCG.). Puede ser de: Administración, Inversión." sqref="D179"/>
    <dataValidation allowBlank="1" showInputMessage="1" showErrorMessage="1" prompt="Caracterisiticas relevantes que tengan impacto financiero o situación de riesgo. Ejemplo: Becas a fondo perdido." sqref="E179"/>
    <dataValidation allowBlank="1" showInputMessage="1" showErrorMessage="1" prompt="Nombre con el que se identifica el fideicomiso." sqref="F179"/>
    <dataValidation allowBlank="1" showInputMessage="1" showErrorMessage="1" prompt="Razón de existencia/fin del fideicomiso." sqref="G179"/>
    <dataValidation allowBlank="1" showInputMessage="1" showErrorMessage="1" prompt="Saldo final de la Información Financiera Trimestral que se presentada (trimestral: 1er, 2do, 3ro. o 4to.)." sqref="C154"/>
    <dataValidation allowBlank="1" showInputMessage="1" showErrorMessage="1" prompt="Método de valuación aplicados." sqref="D168"/>
    <dataValidation allowBlank="1" showInputMessage="1" showErrorMessage="1" prompt="Sistema de costeo y método de valuación aplicados a los inventarios (UEPS, PROMEDIO, etc.)" sqref="D154"/>
    <dataValidation allowBlank="1" showInputMessage="1" showErrorMessage="1" prompt="Saldo final al 31 de diciembre de 2015." sqref="E50 E62"/>
    <dataValidation allowBlank="1" showInputMessage="1" showErrorMessage="1" prompt="Saldo final al 31 de diciembre de 2014." sqref="F50 F62"/>
    <dataValidation allowBlank="1" showInputMessage="1" showErrorMessage="1" prompt="Saldo final al 31 de diciembre de 2013." sqref="G50 G62"/>
    <dataValidation allowBlank="1" showInputMessage="1" showErrorMessage="1" prompt="Saldo final al 31 de diciembre de 2012." sqref="H50 H62"/>
    <dataValidation allowBlank="1" showInputMessage="1" showErrorMessage="1" prompt="Corresponde al número de la cuenta de acuerdo al Plan de Cuentas emitido por el CONAC (DOF 23/12/2015)." sqref="A3 A19 A30 A40 A495 A50 A154 A168 A179 A188 A198 A209 A232 A242 A252 A275 A809 A787 A447 A294 A304 A285 A319 A328 A390 A398 A342 A381 A471 A649 A679 A711 A777 A62 A335"/>
    <dataValidation allowBlank="1" showInputMessage="1" showErrorMessage="1" prompt="Especificar el tipo de instrumento de inversión: Bondes, Petrobonos, Cetes, Mesa de dinero, etc." sqref="D3 D19 D30 D40"/>
    <dataValidation allowBlank="1" showInputMessage="1" showErrorMessage="1" prompt="En los casos en que la inversión se localice en dos o mas tipos de instrumentos, se detallará cada una de ellas y el importe invertido." sqref="E3 E30 E40"/>
    <dataValidation allowBlank="1" showInputMessage="1" showErrorMessage="1" prompt="Saldo final de la Información Financiera Trimestral que se presenta (trimestral: 1er, 2do, 3ro. o 4to.)." sqref="C3 C19 C30 C40 C495 C50 C168 C179 C188 C62 C447 C849 C319 C328 C390 C398 C342 C381 C471 C867 C335"/>
    <dataValidation allowBlank="1" showInputMessage="1" showErrorMessage="1" prompt="Saldo final del periodo de la información financiera trimestral presentada, el cual debe coincidir con la suma de las columnas de 90, 180, 365 y más de 365 días." sqref="C71 C90 C98 C108 C118 C128 C138"/>
    <dataValidation allowBlank="1" showInputMessage="1" showErrorMessage="1" prompt="Corresponde al número de la cuenta de acuerdo al Plan de Cuentas emitido por el CONAC (DOF 23/12/2015). Excepto cuentas por cobrar de contribuciones o fideicomisos que se encuentran dentro de inversiones financieras..." sqref="A71 A90 A98 A108 A118 A128 A138"/>
    <dataValidation allowBlank="1" showInputMessage="1" showErrorMessage="1" prompt="Corresponde al nombre o descripción de la cuenta de acuerdo al Plan de Cuentas emitido por el CONAC." sqref="B679 B711 B777 B787 B809 B62 B849 B128 B447 B3 B19 B30 B40 B495 B50 B154 B168 B179 B188 B198 B209 B232 B242 B252 B275 B138 B304 B294 B285 B319 B328 B390 B398 B342 B381 B471 B649 B71 B90 B98 B108 B118 B867 B335"/>
    <dataValidation allowBlank="1" showInputMessage="1" showErrorMessage="1" prompt="Importe de la cuentas por cobrar con fecha de vencimiento de 1 a 90 días." sqref="D71 D90 D98 D108 D118 D128 D138 D342 D381"/>
    <dataValidation allowBlank="1" showInputMessage="1" showErrorMessage="1" prompt="Importe de la cuentas por cobrar con fecha de vencimiento de 91 a 180 días." sqref="E71 E90 E98 E108 E118 E128 E138 E342 E381"/>
    <dataValidation allowBlank="1" showInputMessage="1" showErrorMessage="1" prompt="Importe de la cuentas por cobrar con fecha de vencimiento de 181 a 365 días." sqref="F71 F90 F98 F108 F118 F128 F138 F342 F381"/>
    <dataValidation allowBlank="1" showInputMessage="1" showErrorMessage="1" prompt="Importe de la cuentas por cobrar con vencimiento mayor a 365 días." sqref="G71 G90 G98 G108 G118 G128 G138 G342 G381"/>
    <dataValidation allowBlank="1" showInputMessage="1" showErrorMessage="1" prompt="Informar sobre caraterísticas cualitativas de la cuenta, ejemplo: acciones implementadas para su recuperación, causas de la demora en su recuperación." sqref="H71 H90 H98 H108 H118 H128 H138"/>
    <dataValidation allowBlank="1" showInputMessage="1" showErrorMessage="1" prompt="Indicar si el deudor ya sobrepasó el plazo estipulado para pago, 90, 180 o 365 días." sqref="I71 I90 I98 I108 I118 I128 I138"/>
    <dataValidation allowBlank="1" showInputMessage="1" showErrorMessage="1" prompt="Saldo final al 31 de diciembre de 2016." sqref="D50 D62"/>
  </dataValidations>
  <printOptions horizontalCentered="1"/>
  <pageMargins left="0.78740157480314965" right="0" top="2.0866141732283467" bottom="0.39370078740157483" header="0.31496062992125984" footer="0.31496062992125984"/>
  <pageSetup scale="51" orientation="landscape" r:id="rId1"/>
  <headerFooter>
    <oddHeader>&amp;L&amp;G&amp;C&amp;"Arial,Negrita"
PODER LEGISLATIVO DEL ESTADO DE GUANAJUATO
NOTAS A LOS ESTADOS FINANCIEROS AL 31 DE DICIEMBRE DE 2017
I.- NOTAS DE DESGLOSE
INFORMACIÓN CONTABLE</oddHeader>
    <oddFooter>&amp;R&amp;8Página &amp;P de &amp;N</oddFooter>
  </headerFooter>
  <rowBreaks count="12" manualBreakCount="12">
    <brk id="94" max="8" man="1"/>
    <brk id="249" max="8" man="1"/>
    <brk id="339" max="8" man="1"/>
    <brk id="404" max="8" man="1"/>
    <brk id="467" max="8" man="1"/>
    <brk id="521" max="8" man="1"/>
    <brk id="567" max="8" man="1"/>
    <brk id="611" max="8" man="1"/>
    <brk id="646" max="8" man="1"/>
    <brk id="707" max="8" man="1"/>
    <brk id="774" max="8" man="1"/>
    <brk id="846" max="8"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workbookViewId="0">
      <selection activeCell="B16" sqref="B16"/>
    </sheetView>
  </sheetViews>
  <sheetFormatPr baseColWidth="10" defaultColWidth="11.5703125" defaultRowHeight="11.25" x14ac:dyDescent="0.2"/>
  <cols>
    <col min="1" max="1" width="5.7109375" style="6" bestFit="1" customWidth="1"/>
    <col min="2" max="2" width="32.7109375" style="6" customWidth="1"/>
    <col min="3" max="3" width="11.42578125" style="6" bestFit="1" customWidth="1"/>
    <col min="4" max="6" width="11.85546875" style="6" bestFit="1" customWidth="1"/>
    <col min="7" max="7" width="12" style="6" bestFit="1" customWidth="1"/>
    <col min="8" max="16384" width="11.5703125" style="6"/>
  </cols>
  <sheetData>
    <row r="1" spans="1:9" ht="33.75" x14ac:dyDescent="0.2">
      <c r="A1" s="235" t="s">
        <v>357</v>
      </c>
      <c r="B1" s="236" t="s">
        <v>358</v>
      </c>
      <c r="C1" s="237" t="s">
        <v>359</v>
      </c>
      <c r="D1" s="237" t="s">
        <v>360</v>
      </c>
      <c r="E1" s="237" t="s">
        <v>361</v>
      </c>
      <c r="F1" s="237" t="s">
        <v>362</v>
      </c>
      <c r="G1" s="237" t="s">
        <v>363</v>
      </c>
    </row>
    <row r="2" spans="1:9" x14ac:dyDescent="0.2">
      <c r="A2" s="238">
        <v>1000</v>
      </c>
      <c r="B2" s="239" t="s">
        <v>364</v>
      </c>
      <c r="C2" s="240">
        <v>982823724.54999924</v>
      </c>
      <c r="D2" s="240">
        <v>5217873957.9099998</v>
      </c>
      <c r="E2" s="240">
        <v>5187415915.6400003</v>
      </c>
      <c r="F2" s="240">
        <v>1013281766.8199987</v>
      </c>
      <c r="G2" s="241">
        <v>30458042.269999504</v>
      </c>
      <c r="H2" s="3">
        <f>+F2-C2</f>
        <v>30458042.269999504</v>
      </c>
      <c r="I2" s="3">
        <f>+G2-H2</f>
        <v>0</v>
      </c>
    </row>
    <row r="3" spans="1:9" x14ac:dyDescent="0.2">
      <c r="A3" s="242">
        <v>1100</v>
      </c>
      <c r="B3" s="243" t="s">
        <v>365</v>
      </c>
      <c r="C3" s="244">
        <v>184209761</v>
      </c>
      <c r="D3" s="244">
        <v>5202993991.1999998</v>
      </c>
      <c r="E3" s="244">
        <v>5181558790.7299995</v>
      </c>
      <c r="F3" s="244">
        <v>205644961.47000027</v>
      </c>
      <c r="G3" s="245">
        <v>21435200.470000267</v>
      </c>
      <c r="H3" s="3">
        <f t="shared" ref="H3:H66" si="0">+F3-C3</f>
        <v>21435200.470000267</v>
      </c>
      <c r="I3" s="3">
        <f t="shared" ref="I3:I66" si="1">+G3-H3</f>
        <v>0</v>
      </c>
    </row>
    <row r="4" spans="1:9" x14ac:dyDescent="0.2">
      <c r="A4" s="242">
        <v>1110</v>
      </c>
      <c r="B4" s="243" t="s">
        <v>366</v>
      </c>
      <c r="C4" s="244">
        <v>142195821.27999878</v>
      </c>
      <c r="D4" s="244">
        <v>4814887369.2200003</v>
      </c>
      <c r="E4" s="244">
        <v>4805994406.5600004</v>
      </c>
      <c r="F4" s="244">
        <v>151088783.93999863</v>
      </c>
      <c r="G4" s="245">
        <v>8892962.6599998474</v>
      </c>
      <c r="H4" s="3">
        <f t="shared" si="0"/>
        <v>8892962.6599998474</v>
      </c>
      <c r="I4" s="3">
        <f t="shared" si="1"/>
        <v>0</v>
      </c>
    </row>
    <row r="5" spans="1:9" x14ac:dyDescent="0.2">
      <c r="A5" s="246">
        <v>1111</v>
      </c>
      <c r="B5" s="247" t="s">
        <v>367</v>
      </c>
      <c r="C5" s="259">
        <v>0</v>
      </c>
      <c r="D5" s="259">
        <v>0</v>
      </c>
      <c r="E5" s="259">
        <v>0</v>
      </c>
      <c r="F5" s="259">
        <v>0</v>
      </c>
      <c r="G5" s="260">
        <v>0</v>
      </c>
      <c r="H5" s="3">
        <f t="shared" si="0"/>
        <v>0</v>
      </c>
      <c r="I5" s="3">
        <f t="shared" si="1"/>
        <v>0</v>
      </c>
    </row>
    <row r="6" spans="1:9" x14ac:dyDescent="0.2">
      <c r="A6" s="246">
        <v>1112</v>
      </c>
      <c r="B6" s="247" t="s">
        <v>368</v>
      </c>
      <c r="C6" s="259">
        <v>130075821.28000069</v>
      </c>
      <c r="D6" s="259">
        <v>3315438431.1500001</v>
      </c>
      <c r="E6" s="259">
        <v>3406851355.0500002</v>
      </c>
      <c r="F6" s="259">
        <v>38662897.380000591</v>
      </c>
      <c r="G6" s="260">
        <v>-91412923.900000095</v>
      </c>
      <c r="H6" s="3">
        <f t="shared" si="0"/>
        <v>-91412923.900000095</v>
      </c>
      <c r="I6" s="3">
        <f t="shared" si="1"/>
        <v>0</v>
      </c>
    </row>
    <row r="7" spans="1:9" x14ac:dyDescent="0.2">
      <c r="A7" s="246">
        <v>1113</v>
      </c>
      <c r="B7" s="247" t="s">
        <v>369</v>
      </c>
      <c r="C7" s="259">
        <v>0</v>
      </c>
      <c r="D7" s="259">
        <v>0</v>
      </c>
      <c r="E7" s="259">
        <v>0</v>
      </c>
      <c r="F7" s="259">
        <v>0</v>
      </c>
      <c r="G7" s="260">
        <v>0</v>
      </c>
      <c r="H7" s="3">
        <f t="shared" si="0"/>
        <v>0</v>
      </c>
      <c r="I7" s="3">
        <f t="shared" si="1"/>
        <v>0</v>
      </c>
    </row>
    <row r="8" spans="1:9" x14ac:dyDescent="0.2">
      <c r="A8" s="246">
        <v>1114</v>
      </c>
      <c r="B8" s="247" t="s">
        <v>370</v>
      </c>
      <c r="C8" s="259">
        <v>12120000</v>
      </c>
      <c r="D8" s="259">
        <v>1499448938.0699999</v>
      </c>
      <c r="E8" s="259">
        <v>1399143051.51</v>
      </c>
      <c r="F8" s="259">
        <v>112425886.55999994</v>
      </c>
      <c r="G8" s="260">
        <v>100305886.55999994</v>
      </c>
      <c r="H8" s="3">
        <f t="shared" si="0"/>
        <v>100305886.55999994</v>
      </c>
      <c r="I8" s="3">
        <f t="shared" si="1"/>
        <v>0</v>
      </c>
    </row>
    <row r="9" spans="1:9" x14ac:dyDescent="0.2">
      <c r="A9" s="246">
        <v>1115</v>
      </c>
      <c r="B9" s="247" t="s">
        <v>371</v>
      </c>
      <c r="C9" s="259">
        <v>0</v>
      </c>
      <c r="D9" s="259">
        <v>0</v>
      </c>
      <c r="E9" s="259">
        <v>0</v>
      </c>
      <c r="F9" s="259">
        <v>0</v>
      </c>
      <c r="G9" s="260">
        <v>0</v>
      </c>
      <c r="H9" s="3">
        <f t="shared" si="0"/>
        <v>0</v>
      </c>
      <c r="I9" s="3">
        <f t="shared" si="1"/>
        <v>0</v>
      </c>
    </row>
    <row r="10" spans="1:9" ht="22.5" x14ac:dyDescent="0.2">
      <c r="A10" s="246">
        <v>1116</v>
      </c>
      <c r="B10" s="247" t="s">
        <v>372</v>
      </c>
      <c r="C10" s="259">
        <v>0</v>
      </c>
      <c r="D10" s="259">
        <v>0</v>
      </c>
      <c r="E10" s="259">
        <v>0</v>
      </c>
      <c r="F10" s="259">
        <v>0</v>
      </c>
      <c r="G10" s="260">
        <v>0</v>
      </c>
      <c r="H10" s="3">
        <f t="shared" si="0"/>
        <v>0</v>
      </c>
      <c r="I10" s="3">
        <f t="shared" si="1"/>
        <v>0</v>
      </c>
    </row>
    <row r="11" spans="1:9" x14ac:dyDescent="0.2">
      <c r="A11" s="246">
        <v>1119</v>
      </c>
      <c r="B11" s="247" t="s">
        <v>373</v>
      </c>
      <c r="C11" s="259">
        <v>0</v>
      </c>
      <c r="D11" s="259">
        <v>0</v>
      </c>
      <c r="E11" s="259">
        <v>0</v>
      </c>
      <c r="F11" s="259">
        <v>0</v>
      </c>
      <c r="G11" s="260">
        <v>0</v>
      </c>
      <c r="H11" s="3">
        <f t="shared" si="0"/>
        <v>0</v>
      </c>
      <c r="I11" s="3">
        <f t="shared" si="1"/>
        <v>0</v>
      </c>
    </row>
    <row r="12" spans="1:9" ht="22.5" x14ac:dyDescent="0.2">
      <c r="A12" s="242">
        <v>1120</v>
      </c>
      <c r="B12" s="248" t="s">
        <v>374</v>
      </c>
      <c r="C12" s="244">
        <v>8335773.2200000286</v>
      </c>
      <c r="D12" s="244">
        <v>368769487.76999998</v>
      </c>
      <c r="E12" s="244">
        <v>357648572.48000002</v>
      </c>
      <c r="F12" s="244">
        <v>19456688.50999999</v>
      </c>
      <c r="G12" s="245">
        <v>11120915.289999962</v>
      </c>
      <c r="H12" s="3">
        <f t="shared" si="0"/>
        <v>11120915.289999962</v>
      </c>
      <c r="I12" s="3">
        <f t="shared" si="1"/>
        <v>0</v>
      </c>
    </row>
    <row r="13" spans="1:9" x14ac:dyDescent="0.2">
      <c r="A13" s="246">
        <v>1121</v>
      </c>
      <c r="B13" s="247" t="s">
        <v>375</v>
      </c>
      <c r="C13" s="259">
        <v>0</v>
      </c>
      <c r="D13" s="259">
        <v>0</v>
      </c>
      <c r="E13" s="259">
        <v>0</v>
      </c>
      <c r="F13" s="259">
        <v>0</v>
      </c>
      <c r="G13" s="260">
        <v>0</v>
      </c>
      <c r="H13" s="3">
        <f t="shared" si="0"/>
        <v>0</v>
      </c>
      <c r="I13" s="3">
        <f t="shared" si="1"/>
        <v>0</v>
      </c>
    </row>
    <row r="14" spans="1:9" x14ac:dyDescent="0.2">
      <c r="A14" s="246">
        <v>1122</v>
      </c>
      <c r="B14" s="247" t="s">
        <v>376</v>
      </c>
      <c r="C14" s="259">
        <v>17687.609999895096</v>
      </c>
      <c r="D14" s="259">
        <v>323212679.70999998</v>
      </c>
      <c r="E14" s="259">
        <v>323179021.56999999</v>
      </c>
      <c r="F14" s="259">
        <v>51345.749999880791</v>
      </c>
      <c r="G14" s="260">
        <v>33658.139999985695</v>
      </c>
      <c r="H14" s="3">
        <f t="shared" si="0"/>
        <v>33658.139999985695</v>
      </c>
      <c r="I14" s="3">
        <f t="shared" si="1"/>
        <v>0</v>
      </c>
    </row>
    <row r="15" spans="1:9" ht="22.5" x14ac:dyDescent="0.2">
      <c r="A15" s="246">
        <v>1123</v>
      </c>
      <c r="B15" s="247" t="s">
        <v>377</v>
      </c>
      <c r="C15" s="259">
        <v>3919201.8199999928</v>
      </c>
      <c r="D15" s="259">
        <v>41633043.399999999</v>
      </c>
      <c r="E15" s="259">
        <v>28038162.609999999</v>
      </c>
      <c r="F15" s="259">
        <v>17514082.609999992</v>
      </c>
      <c r="G15" s="260">
        <v>13594880.789999999</v>
      </c>
      <c r="H15" s="3">
        <f t="shared" si="0"/>
        <v>13594880.789999999</v>
      </c>
      <c r="I15" s="3">
        <f t="shared" si="1"/>
        <v>0</v>
      </c>
    </row>
    <row r="16" spans="1:9" x14ac:dyDescent="0.2">
      <c r="A16" s="246">
        <v>1124</v>
      </c>
      <c r="B16" s="247" t="s">
        <v>378</v>
      </c>
      <c r="C16" s="259">
        <v>4337221.4800000004</v>
      </c>
      <c r="D16" s="259">
        <v>2746845.51</v>
      </c>
      <c r="E16" s="259">
        <v>5538380.2999999998</v>
      </c>
      <c r="F16" s="259">
        <v>1545686.6900000004</v>
      </c>
      <c r="G16" s="260">
        <v>-2791534.79</v>
      </c>
      <c r="H16" s="3">
        <f t="shared" si="0"/>
        <v>-2791534.79</v>
      </c>
      <c r="I16" s="3">
        <f t="shared" si="1"/>
        <v>0</v>
      </c>
    </row>
    <row r="17" spans="1:9" ht="22.5" x14ac:dyDescent="0.2">
      <c r="A17" s="246">
        <v>1125</v>
      </c>
      <c r="B17" s="247" t="s">
        <v>379</v>
      </c>
      <c r="C17" s="259">
        <v>61662.30999999959</v>
      </c>
      <c r="D17" s="259">
        <v>1176919.1499999999</v>
      </c>
      <c r="E17" s="259">
        <v>893008</v>
      </c>
      <c r="F17" s="259">
        <v>345573.4599999995</v>
      </c>
      <c r="G17" s="260">
        <v>283911.14999999991</v>
      </c>
      <c r="H17" s="3">
        <f t="shared" si="0"/>
        <v>283911.14999999991</v>
      </c>
      <c r="I17" s="3">
        <f t="shared" si="1"/>
        <v>0</v>
      </c>
    </row>
    <row r="18" spans="1:9" x14ac:dyDescent="0.2">
      <c r="A18" s="246">
        <v>1126</v>
      </c>
      <c r="B18" s="247" t="s">
        <v>380</v>
      </c>
      <c r="C18" s="259">
        <v>0</v>
      </c>
      <c r="D18" s="259">
        <v>0</v>
      </c>
      <c r="E18" s="259">
        <v>0</v>
      </c>
      <c r="F18" s="259">
        <v>0</v>
      </c>
      <c r="G18" s="260">
        <v>0</v>
      </c>
      <c r="H18" s="3">
        <f t="shared" si="0"/>
        <v>0</v>
      </c>
      <c r="I18" s="3">
        <f t="shared" si="1"/>
        <v>0</v>
      </c>
    </row>
    <row r="19" spans="1:9" ht="22.5" x14ac:dyDescent="0.2">
      <c r="A19" s="246">
        <v>1129</v>
      </c>
      <c r="B19" s="247" t="s">
        <v>381</v>
      </c>
      <c r="C19" s="259">
        <v>0</v>
      </c>
      <c r="D19" s="259">
        <v>0</v>
      </c>
      <c r="E19" s="259">
        <v>0</v>
      </c>
      <c r="F19" s="259">
        <v>0</v>
      </c>
      <c r="G19" s="260">
        <v>0</v>
      </c>
      <c r="H19" s="3">
        <f t="shared" si="0"/>
        <v>0</v>
      </c>
      <c r="I19" s="3">
        <f t="shared" si="1"/>
        <v>0</v>
      </c>
    </row>
    <row r="20" spans="1:9" x14ac:dyDescent="0.2">
      <c r="A20" s="242">
        <v>1130</v>
      </c>
      <c r="B20" s="248" t="s">
        <v>382</v>
      </c>
      <c r="C20" s="244">
        <v>32232403.619999975</v>
      </c>
      <c r="D20" s="244">
        <v>17689746.98</v>
      </c>
      <c r="E20" s="244">
        <v>16823191.57</v>
      </c>
      <c r="F20" s="244">
        <v>33098959.029999979</v>
      </c>
      <c r="G20" s="245">
        <v>866555.41000000387</v>
      </c>
      <c r="H20" s="3">
        <f t="shared" si="0"/>
        <v>866555.41000000387</v>
      </c>
      <c r="I20" s="3">
        <f t="shared" si="1"/>
        <v>0</v>
      </c>
    </row>
    <row r="21" spans="1:9" ht="33.75" x14ac:dyDescent="0.2">
      <c r="A21" s="246">
        <v>1131</v>
      </c>
      <c r="B21" s="247" t="s">
        <v>383</v>
      </c>
      <c r="C21" s="259">
        <v>4186615.8299999982</v>
      </c>
      <c r="D21" s="259">
        <v>12260679.15</v>
      </c>
      <c r="E21" s="259">
        <v>9319907.6899999995</v>
      </c>
      <c r="F21" s="259">
        <v>7127387.2899999991</v>
      </c>
      <c r="G21" s="260">
        <v>2940771.4600000009</v>
      </c>
      <c r="H21" s="3">
        <f t="shared" si="0"/>
        <v>2940771.4600000009</v>
      </c>
      <c r="I21" s="3">
        <f t="shared" si="1"/>
        <v>0</v>
      </c>
    </row>
    <row r="22" spans="1:9" ht="22.5" x14ac:dyDescent="0.2">
      <c r="A22" s="246">
        <v>1132</v>
      </c>
      <c r="B22" s="247" t="s">
        <v>384</v>
      </c>
      <c r="C22" s="259">
        <v>0</v>
      </c>
      <c r="D22" s="259">
        <v>0</v>
      </c>
      <c r="E22" s="259">
        <v>0</v>
      </c>
      <c r="F22" s="259">
        <v>0</v>
      </c>
      <c r="G22" s="260">
        <v>0</v>
      </c>
      <c r="H22" s="3">
        <f t="shared" si="0"/>
        <v>0</v>
      </c>
      <c r="I22" s="3">
        <f t="shared" si="1"/>
        <v>0</v>
      </c>
    </row>
    <row r="23" spans="1:9" ht="22.5" x14ac:dyDescent="0.2">
      <c r="A23" s="246">
        <v>1133</v>
      </c>
      <c r="B23" s="247" t="s">
        <v>385</v>
      </c>
      <c r="C23" s="259">
        <v>0</v>
      </c>
      <c r="D23" s="259">
        <v>0</v>
      </c>
      <c r="E23" s="259">
        <v>0</v>
      </c>
      <c r="F23" s="259">
        <v>0</v>
      </c>
      <c r="G23" s="260">
        <v>0</v>
      </c>
      <c r="H23" s="3">
        <f t="shared" si="0"/>
        <v>0</v>
      </c>
      <c r="I23" s="3">
        <f t="shared" si="1"/>
        <v>0</v>
      </c>
    </row>
    <row r="24" spans="1:9" ht="22.5" x14ac:dyDescent="0.2">
      <c r="A24" s="246">
        <v>1134</v>
      </c>
      <c r="B24" s="247" t="s">
        <v>386</v>
      </c>
      <c r="C24" s="259">
        <v>28045787.789999992</v>
      </c>
      <c r="D24" s="259">
        <v>5429067.8300000001</v>
      </c>
      <c r="E24" s="259">
        <v>7503283.8799999999</v>
      </c>
      <c r="F24" s="259">
        <v>25971571.739999991</v>
      </c>
      <c r="G24" s="260">
        <v>-2074216.0500000007</v>
      </c>
      <c r="H24" s="3">
        <f t="shared" si="0"/>
        <v>-2074216.0500000007</v>
      </c>
      <c r="I24" s="3">
        <f t="shared" si="1"/>
        <v>0</v>
      </c>
    </row>
    <row r="25" spans="1:9" ht="22.5" x14ac:dyDescent="0.2">
      <c r="A25" s="246">
        <v>1139</v>
      </c>
      <c r="B25" s="247" t="s">
        <v>387</v>
      </c>
      <c r="C25" s="259">
        <v>0</v>
      </c>
      <c r="D25" s="259">
        <v>0</v>
      </c>
      <c r="E25" s="259">
        <v>0</v>
      </c>
      <c r="F25" s="259">
        <v>0</v>
      </c>
      <c r="G25" s="249">
        <v>0</v>
      </c>
      <c r="H25" s="3">
        <f t="shared" si="0"/>
        <v>0</v>
      </c>
      <c r="I25" s="3">
        <f t="shared" si="1"/>
        <v>0</v>
      </c>
    </row>
    <row r="26" spans="1:9" x14ac:dyDescent="0.2">
      <c r="A26" s="242">
        <v>1140</v>
      </c>
      <c r="B26" s="248" t="s">
        <v>388</v>
      </c>
      <c r="C26" s="244">
        <v>0</v>
      </c>
      <c r="D26" s="244">
        <v>0</v>
      </c>
      <c r="E26" s="244">
        <v>0</v>
      </c>
      <c r="F26" s="244">
        <v>0</v>
      </c>
      <c r="G26" s="245">
        <v>0</v>
      </c>
      <c r="H26" s="3">
        <f t="shared" si="0"/>
        <v>0</v>
      </c>
      <c r="I26" s="3">
        <f t="shared" si="1"/>
        <v>0</v>
      </c>
    </row>
    <row r="27" spans="1:9" x14ac:dyDescent="0.2">
      <c r="A27" s="246">
        <v>1141</v>
      </c>
      <c r="B27" s="247" t="s">
        <v>389</v>
      </c>
      <c r="C27" s="250">
        <v>0</v>
      </c>
      <c r="D27" s="250">
        <v>0</v>
      </c>
      <c r="E27" s="250">
        <v>0</v>
      </c>
      <c r="F27" s="250">
        <v>0</v>
      </c>
      <c r="G27" s="249">
        <v>0</v>
      </c>
      <c r="H27" s="3">
        <f t="shared" si="0"/>
        <v>0</v>
      </c>
      <c r="I27" s="3">
        <f t="shared" si="1"/>
        <v>0</v>
      </c>
    </row>
    <row r="28" spans="1:9" x14ac:dyDescent="0.2">
      <c r="A28" s="246">
        <v>1142</v>
      </c>
      <c r="B28" s="247" t="s">
        <v>390</v>
      </c>
      <c r="C28" s="250">
        <v>0</v>
      </c>
      <c r="D28" s="250">
        <v>0</v>
      </c>
      <c r="E28" s="250">
        <v>0</v>
      </c>
      <c r="F28" s="250">
        <v>0</v>
      </c>
      <c r="G28" s="249">
        <v>0</v>
      </c>
      <c r="H28" s="3">
        <f t="shared" si="0"/>
        <v>0</v>
      </c>
      <c r="I28" s="3">
        <f t="shared" si="1"/>
        <v>0</v>
      </c>
    </row>
    <row r="29" spans="1:9" ht="22.5" x14ac:dyDescent="0.2">
      <c r="A29" s="246">
        <v>1143</v>
      </c>
      <c r="B29" s="247" t="s">
        <v>391</v>
      </c>
      <c r="C29" s="250">
        <v>0</v>
      </c>
      <c r="D29" s="250">
        <v>0</v>
      </c>
      <c r="E29" s="250">
        <v>0</v>
      </c>
      <c r="F29" s="250">
        <v>0</v>
      </c>
      <c r="G29" s="249">
        <v>0</v>
      </c>
      <c r="H29" s="3">
        <f t="shared" si="0"/>
        <v>0</v>
      </c>
      <c r="I29" s="3">
        <f t="shared" si="1"/>
        <v>0</v>
      </c>
    </row>
    <row r="30" spans="1:9" ht="22.5" x14ac:dyDescent="0.2">
      <c r="A30" s="246">
        <v>1144</v>
      </c>
      <c r="B30" s="247" t="s">
        <v>392</v>
      </c>
      <c r="C30" s="250">
        <v>0</v>
      </c>
      <c r="D30" s="250">
        <v>0</v>
      </c>
      <c r="E30" s="250">
        <v>0</v>
      </c>
      <c r="F30" s="250">
        <v>0</v>
      </c>
      <c r="G30" s="249">
        <v>0</v>
      </c>
      <c r="H30" s="3">
        <f t="shared" si="0"/>
        <v>0</v>
      </c>
      <c r="I30" s="3">
        <f t="shared" si="1"/>
        <v>0</v>
      </c>
    </row>
    <row r="31" spans="1:9" x14ac:dyDescent="0.2">
      <c r="A31" s="246">
        <v>1145</v>
      </c>
      <c r="B31" s="247" t="s">
        <v>393</v>
      </c>
      <c r="C31" s="250">
        <v>0</v>
      </c>
      <c r="D31" s="250">
        <v>0</v>
      </c>
      <c r="E31" s="250">
        <v>0</v>
      </c>
      <c r="F31" s="250">
        <v>0</v>
      </c>
      <c r="G31" s="249">
        <v>0</v>
      </c>
      <c r="H31" s="3">
        <f t="shared" si="0"/>
        <v>0</v>
      </c>
      <c r="I31" s="3">
        <f t="shared" si="1"/>
        <v>0</v>
      </c>
    </row>
    <row r="32" spans="1:9" x14ac:dyDescent="0.2">
      <c r="A32" s="242">
        <v>1150</v>
      </c>
      <c r="B32" s="248" t="s">
        <v>394</v>
      </c>
      <c r="C32" s="244">
        <v>933109.37999999989</v>
      </c>
      <c r="D32" s="244">
        <v>1600738.23</v>
      </c>
      <c r="E32" s="244">
        <v>999322.12</v>
      </c>
      <c r="F32" s="244">
        <v>1534525.4899999998</v>
      </c>
      <c r="G32" s="245">
        <v>601416.10999999987</v>
      </c>
      <c r="H32" s="3">
        <f t="shared" si="0"/>
        <v>601416.10999999987</v>
      </c>
      <c r="I32" s="3">
        <f t="shared" si="1"/>
        <v>0</v>
      </c>
    </row>
    <row r="33" spans="1:9" ht="22.5" x14ac:dyDescent="0.2">
      <c r="A33" s="246">
        <v>1151</v>
      </c>
      <c r="B33" s="247" t="s">
        <v>395</v>
      </c>
      <c r="C33" s="250">
        <v>933109.37999999989</v>
      </c>
      <c r="D33" s="250">
        <v>1600738.23</v>
      </c>
      <c r="E33" s="250">
        <v>999322.12</v>
      </c>
      <c r="F33" s="250">
        <v>1534525.4899999998</v>
      </c>
      <c r="G33" s="249">
        <v>601416.10999999987</v>
      </c>
      <c r="H33" s="3">
        <f t="shared" si="0"/>
        <v>601416.10999999987</v>
      </c>
      <c r="I33" s="3">
        <f t="shared" si="1"/>
        <v>0</v>
      </c>
    </row>
    <row r="34" spans="1:9" ht="22.5" x14ac:dyDescent="0.2">
      <c r="A34" s="242">
        <v>1160</v>
      </c>
      <c r="B34" s="248" t="s">
        <v>396</v>
      </c>
      <c r="C34" s="244">
        <v>-297907.5</v>
      </c>
      <c r="D34" s="244">
        <v>0</v>
      </c>
      <c r="E34" s="244">
        <v>0</v>
      </c>
      <c r="F34" s="244">
        <v>-297907.5</v>
      </c>
      <c r="G34" s="245">
        <v>0</v>
      </c>
      <c r="H34" s="3">
        <f t="shared" si="0"/>
        <v>0</v>
      </c>
      <c r="I34" s="3">
        <f t="shared" si="1"/>
        <v>0</v>
      </c>
    </row>
    <row r="35" spans="1:9" ht="22.5" x14ac:dyDescent="0.2">
      <c r="A35" s="246">
        <v>1161</v>
      </c>
      <c r="B35" s="247" t="s">
        <v>397</v>
      </c>
      <c r="C35" s="250">
        <v>-297907.5</v>
      </c>
      <c r="D35" s="250">
        <v>0</v>
      </c>
      <c r="E35" s="250">
        <v>0</v>
      </c>
      <c r="F35" s="250">
        <v>-297907.5</v>
      </c>
      <c r="G35" s="249">
        <v>0</v>
      </c>
      <c r="H35" s="3">
        <f t="shared" si="0"/>
        <v>0</v>
      </c>
      <c r="I35" s="3">
        <f t="shared" si="1"/>
        <v>0</v>
      </c>
    </row>
    <row r="36" spans="1:9" x14ac:dyDescent="0.2">
      <c r="A36" s="246">
        <v>1162</v>
      </c>
      <c r="B36" s="247" t="s">
        <v>398</v>
      </c>
      <c r="C36" s="250">
        <v>0</v>
      </c>
      <c r="D36" s="250">
        <v>0</v>
      </c>
      <c r="E36" s="250">
        <v>0</v>
      </c>
      <c r="F36" s="250">
        <v>0</v>
      </c>
      <c r="G36" s="249">
        <v>0</v>
      </c>
      <c r="H36" s="3">
        <f t="shared" si="0"/>
        <v>0</v>
      </c>
      <c r="I36" s="3">
        <f t="shared" si="1"/>
        <v>0</v>
      </c>
    </row>
    <row r="37" spans="1:9" x14ac:dyDescent="0.2">
      <c r="A37" s="242">
        <v>1190</v>
      </c>
      <c r="B37" s="248" t="s">
        <v>399</v>
      </c>
      <c r="C37" s="244">
        <v>810561</v>
      </c>
      <c r="D37" s="244">
        <v>46649</v>
      </c>
      <c r="E37" s="244">
        <v>93298</v>
      </c>
      <c r="F37" s="244">
        <v>763912</v>
      </c>
      <c r="G37" s="245">
        <v>-46649</v>
      </c>
      <c r="H37" s="3">
        <f t="shared" si="0"/>
        <v>-46649</v>
      </c>
      <c r="I37" s="3">
        <f t="shared" si="1"/>
        <v>0</v>
      </c>
    </row>
    <row r="38" spans="1:9" x14ac:dyDescent="0.2">
      <c r="A38" s="246">
        <v>1191</v>
      </c>
      <c r="B38" s="247" t="s">
        <v>400</v>
      </c>
      <c r="C38" s="250">
        <v>810561</v>
      </c>
      <c r="D38" s="250">
        <v>46649</v>
      </c>
      <c r="E38" s="250">
        <v>93298</v>
      </c>
      <c r="F38" s="250">
        <v>763912</v>
      </c>
      <c r="G38" s="249">
        <v>-46649</v>
      </c>
      <c r="H38" s="3">
        <f t="shared" si="0"/>
        <v>-46649</v>
      </c>
      <c r="I38" s="3">
        <f t="shared" si="1"/>
        <v>0</v>
      </c>
    </row>
    <row r="39" spans="1:9" ht="22.5" x14ac:dyDescent="0.2">
      <c r="A39" s="246">
        <v>1192</v>
      </c>
      <c r="B39" s="247" t="s">
        <v>401</v>
      </c>
      <c r="C39" s="250">
        <v>0</v>
      </c>
      <c r="D39" s="250">
        <v>0</v>
      </c>
      <c r="E39" s="250">
        <v>0</v>
      </c>
      <c r="F39" s="250">
        <v>0</v>
      </c>
      <c r="G39" s="249">
        <v>0</v>
      </c>
      <c r="H39" s="3">
        <f t="shared" si="0"/>
        <v>0</v>
      </c>
      <c r="I39" s="3">
        <f t="shared" si="1"/>
        <v>0</v>
      </c>
    </row>
    <row r="40" spans="1:9" ht="33.75" x14ac:dyDescent="0.2">
      <c r="A40" s="246">
        <v>1193</v>
      </c>
      <c r="B40" s="247" t="s">
        <v>402</v>
      </c>
      <c r="C40" s="250">
        <v>0</v>
      </c>
      <c r="D40" s="250">
        <v>0</v>
      </c>
      <c r="E40" s="250">
        <v>0</v>
      </c>
      <c r="F40" s="250">
        <v>0</v>
      </c>
      <c r="G40" s="249">
        <v>0</v>
      </c>
      <c r="H40" s="3">
        <f t="shared" si="0"/>
        <v>0</v>
      </c>
      <c r="I40" s="3">
        <f t="shared" si="1"/>
        <v>0</v>
      </c>
    </row>
    <row r="41" spans="1:9" x14ac:dyDescent="0.2">
      <c r="A41" s="251">
        <v>1194</v>
      </c>
      <c r="B41" s="247" t="s">
        <v>403</v>
      </c>
      <c r="C41" s="250">
        <v>0</v>
      </c>
      <c r="D41" s="250">
        <v>0</v>
      </c>
      <c r="E41" s="250">
        <v>0</v>
      </c>
      <c r="F41" s="250">
        <v>0</v>
      </c>
      <c r="G41" s="249">
        <v>0</v>
      </c>
      <c r="H41" s="3">
        <f t="shared" si="0"/>
        <v>0</v>
      </c>
      <c r="I41" s="3">
        <f t="shared" si="1"/>
        <v>0</v>
      </c>
    </row>
    <row r="42" spans="1:9" x14ac:dyDescent="0.2">
      <c r="A42" s="242">
        <v>1200</v>
      </c>
      <c r="B42" s="243" t="s">
        <v>404</v>
      </c>
      <c r="C42" s="244">
        <v>798613963.54999995</v>
      </c>
      <c r="D42" s="244">
        <v>14879966.710000001</v>
      </c>
      <c r="E42" s="244">
        <v>5857124.9100000001</v>
      </c>
      <c r="F42" s="244">
        <v>807636805.35000002</v>
      </c>
      <c r="G42" s="245">
        <v>9022841.8000000715</v>
      </c>
      <c r="H42" s="3">
        <f t="shared" si="0"/>
        <v>9022841.8000000715</v>
      </c>
      <c r="I42" s="3">
        <f t="shared" si="1"/>
        <v>0</v>
      </c>
    </row>
    <row r="43" spans="1:9" x14ac:dyDescent="0.2">
      <c r="A43" s="242">
        <v>1210</v>
      </c>
      <c r="B43" s="248" t="s">
        <v>405</v>
      </c>
      <c r="C43" s="244">
        <v>0</v>
      </c>
      <c r="D43" s="244">
        <v>0</v>
      </c>
      <c r="E43" s="244">
        <v>0</v>
      </c>
      <c r="F43" s="244">
        <v>0</v>
      </c>
      <c r="G43" s="245">
        <v>0</v>
      </c>
      <c r="H43" s="3">
        <f t="shared" si="0"/>
        <v>0</v>
      </c>
      <c r="I43" s="3">
        <f t="shared" si="1"/>
        <v>0</v>
      </c>
    </row>
    <row r="44" spans="1:9" x14ac:dyDescent="0.2">
      <c r="A44" s="246">
        <v>1211</v>
      </c>
      <c r="B44" s="247" t="s">
        <v>406</v>
      </c>
      <c r="C44" s="250">
        <v>0</v>
      </c>
      <c r="D44" s="250">
        <v>0</v>
      </c>
      <c r="E44" s="250">
        <v>0</v>
      </c>
      <c r="F44" s="250">
        <v>0</v>
      </c>
      <c r="G44" s="249">
        <v>0</v>
      </c>
      <c r="H44" s="3">
        <f t="shared" si="0"/>
        <v>0</v>
      </c>
      <c r="I44" s="3">
        <f t="shared" si="1"/>
        <v>0</v>
      </c>
    </row>
    <row r="45" spans="1:9" x14ac:dyDescent="0.2">
      <c r="A45" s="246">
        <v>1212</v>
      </c>
      <c r="B45" s="247" t="s">
        <v>407</v>
      </c>
      <c r="C45" s="250">
        <v>0</v>
      </c>
      <c r="D45" s="250">
        <v>0</v>
      </c>
      <c r="E45" s="250">
        <v>0</v>
      </c>
      <c r="F45" s="250">
        <v>0</v>
      </c>
      <c r="G45" s="249">
        <v>0</v>
      </c>
      <c r="H45" s="3">
        <f t="shared" si="0"/>
        <v>0</v>
      </c>
      <c r="I45" s="3">
        <f t="shared" si="1"/>
        <v>0</v>
      </c>
    </row>
    <row r="46" spans="1:9" ht="22.5" x14ac:dyDescent="0.2">
      <c r="A46" s="246">
        <v>1213</v>
      </c>
      <c r="B46" s="247" t="s">
        <v>408</v>
      </c>
      <c r="C46" s="259">
        <v>0</v>
      </c>
      <c r="D46" s="259">
        <v>0</v>
      </c>
      <c r="E46" s="259">
        <v>0</v>
      </c>
      <c r="F46" s="259">
        <v>0</v>
      </c>
      <c r="G46" s="260">
        <v>0</v>
      </c>
      <c r="H46" s="3">
        <f t="shared" si="0"/>
        <v>0</v>
      </c>
      <c r="I46" s="3">
        <f t="shared" si="1"/>
        <v>0</v>
      </c>
    </row>
    <row r="47" spans="1:9" x14ac:dyDescent="0.2">
      <c r="A47" s="246">
        <v>1214</v>
      </c>
      <c r="B47" s="247" t="s">
        <v>409</v>
      </c>
      <c r="C47" s="250">
        <v>0</v>
      </c>
      <c r="D47" s="250">
        <v>0</v>
      </c>
      <c r="E47" s="250">
        <v>0</v>
      </c>
      <c r="F47" s="250">
        <v>0</v>
      </c>
      <c r="G47" s="249">
        <v>0</v>
      </c>
      <c r="H47" s="3">
        <f t="shared" si="0"/>
        <v>0</v>
      </c>
      <c r="I47" s="3">
        <f t="shared" si="1"/>
        <v>0</v>
      </c>
    </row>
    <row r="48" spans="1:9" ht="22.5" x14ac:dyDescent="0.2">
      <c r="A48" s="242">
        <v>1220</v>
      </c>
      <c r="B48" s="248" t="s">
        <v>410</v>
      </c>
      <c r="C48" s="252">
        <v>0</v>
      </c>
      <c r="D48" s="252">
        <v>0</v>
      </c>
      <c r="E48" s="252">
        <v>0</v>
      </c>
      <c r="F48" s="252">
        <v>0</v>
      </c>
      <c r="G48" s="253">
        <v>0</v>
      </c>
      <c r="H48" s="3">
        <f t="shared" si="0"/>
        <v>0</v>
      </c>
      <c r="I48" s="3">
        <f t="shared" si="1"/>
        <v>0</v>
      </c>
    </row>
    <row r="49" spans="1:9" x14ac:dyDescent="0.2">
      <c r="A49" s="246">
        <v>1221</v>
      </c>
      <c r="B49" s="247" t="s">
        <v>411</v>
      </c>
      <c r="C49" s="259">
        <v>0</v>
      </c>
      <c r="D49" s="259">
        <v>0</v>
      </c>
      <c r="E49" s="259">
        <v>0</v>
      </c>
      <c r="F49" s="259">
        <v>0</v>
      </c>
      <c r="G49" s="260">
        <v>0</v>
      </c>
      <c r="H49" s="3">
        <f t="shared" si="0"/>
        <v>0</v>
      </c>
      <c r="I49" s="3">
        <f t="shared" si="1"/>
        <v>0</v>
      </c>
    </row>
    <row r="50" spans="1:9" x14ac:dyDescent="0.2">
      <c r="A50" s="246">
        <v>1222</v>
      </c>
      <c r="B50" s="247" t="s">
        <v>412</v>
      </c>
      <c r="C50" s="259">
        <v>0</v>
      </c>
      <c r="D50" s="259">
        <v>0</v>
      </c>
      <c r="E50" s="259">
        <v>0</v>
      </c>
      <c r="F50" s="259">
        <v>0</v>
      </c>
      <c r="G50" s="260">
        <v>0</v>
      </c>
      <c r="H50" s="3">
        <f t="shared" si="0"/>
        <v>0</v>
      </c>
      <c r="I50" s="3">
        <f t="shared" si="1"/>
        <v>0</v>
      </c>
    </row>
    <row r="51" spans="1:9" x14ac:dyDescent="0.2">
      <c r="A51" s="246">
        <v>1223</v>
      </c>
      <c r="B51" s="247" t="s">
        <v>413</v>
      </c>
      <c r="C51" s="250">
        <v>0</v>
      </c>
      <c r="D51" s="250">
        <v>0</v>
      </c>
      <c r="E51" s="250">
        <v>0</v>
      </c>
      <c r="F51" s="250">
        <v>0</v>
      </c>
      <c r="G51" s="249">
        <v>0</v>
      </c>
      <c r="H51" s="3">
        <f t="shared" si="0"/>
        <v>0</v>
      </c>
      <c r="I51" s="3">
        <f t="shared" si="1"/>
        <v>0</v>
      </c>
    </row>
    <row r="52" spans="1:9" x14ac:dyDescent="0.2">
      <c r="A52" s="246">
        <v>1224</v>
      </c>
      <c r="B52" s="247" t="s">
        <v>414</v>
      </c>
      <c r="C52" s="250">
        <v>0</v>
      </c>
      <c r="D52" s="250">
        <v>0</v>
      </c>
      <c r="E52" s="250">
        <v>0</v>
      </c>
      <c r="F52" s="250">
        <v>0</v>
      </c>
      <c r="G52" s="249">
        <v>0</v>
      </c>
      <c r="H52" s="3">
        <f t="shared" si="0"/>
        <v>0</v>
      </c>
      <c r="I52" s="3">
        <f t="shared" si="1"/>
        <v>0</v>
      </c>
    </row>
    <row r="53" spans="1:9" ht="22.5" x14ac:dyDescent="0.2">
      <c r="A53" s="246">
        <v>1229</v>
      </c>
      <c r="B53" s="247" t="s">
        <v>415</v>
      </c>
      <c r="C53" s="250">
        <v>0</v>
      </c>
      <c r="D53" s="250">
        <v>0</v>
      </c>
      <c r="E53" s="250">
        <v>0</v>
      </c>
      <c r="F53" s="250">
        <v>0</v>
      </c>
      <c r="G53" s="249">
        <v>0</v>
      </c>
      <c r="H53" s="3">
        <f t="shared" si="0"/>
        <v>0</v>
      </c>
      <c r="I53" s="3">
        <f t="shared" si="1"/>
        <v>0</v>
      </c>
    </row>
    <row r="54" spans="1:9" ht="22.5" x14ac:dyDescent="0.2">
      <c r="A54" s="242">
        <v>1230</v>
      </c>
      <c r="B54" s="248" t="s">
        <v>416</v>
      </c>
      <c r="C54" s="252">
        <v>725482121.12</v>
      </c>
      <c r="D54" s="252">
        <v>13296449.1</v>
      </c>
      <c r="E54" s="252">
        <v>0.01</v>
      </c>
      <c r="F54" s="252">
        <v>738778570.21000004</v>
      </c>
      <c r="G54" s="253">
        <v>13296449.090000033</v>
      </c>
      <c r="H54" s="3">
        <f t="shared" si="0"/>
        <v>13296449.090000033</v>
      </c>
      <c r="I54" s="3">
        <f t="shared" si="1"/>
        <v>0</v>
      </c>
    </row>
    <row r="55" spans="1:9" x14ac:dyDescent="0.2">
      <c r="A55" s="246">
        <v>1231</v>
      </c>
      <c r="B55" s="247" t="s">
        <v>417</v>
      </c>
      <c r="C55" s="259">
        <v>9964083.4000000004</v>
      </c>
      <c r="D55" s="259">
        <v>0</v>
      </c>
      <c r="E55" s="259">
        <v>0</v>
      </c>
      <c r="F55" s="259">
        <v>9964083.4000000004</v>
      </c>
      <c r="G55" s="260">
        <v>0</v>
      </c>
      <c r="H55" s="3">
        <f t="shared" si="0"/>
        <v>0</v>
      </c>
      <c r="I55" s="3">
        <f t="shared" si="1"/>
        <v>0</v>
      </c>
    </row>
    <row r="56" spans="1:9" x14ac:dyDescent="0.2">
      <c r="A56" s="246">
        <v>1232</v>
      </c>
      <c r="B56" s="247" t="s">
        <v>418</v>
      </c>
      <c r="C56" s="259">
        <v>0</v>
      </c>
      <c r="D56" s="259">
        <v>0</v>
      </c>
      <c r="E56" s="259">
        <v>0</v>
      </c>
      <c r="F56" s="259">
        <v>0</v>
      </c>
      <c r="G56" s="260">
        <v>0</v>
      </c>
      <c r="H56" s="3">
        <f t="shared" si="0"/>
        <v>0</v>
      </c>
      <c r="I56" s="3">
        <f t="shared" si="1"/>
        <v>0</v>
      </c>
    </row>
    <row r="57" spans="1:9" x14ac:dyDescent="0.2">
      <c r="A57" s="246">
        <v>1233</v>
      </c>
      <c r="B57" s="247" t="s">
        <v>419</v>
      </c>
      <c r="C57" s="259">
        <v>26100000</v>
      </c>
      <c r="D57" s="259">
        <v>0</v>
      </c>
      <c r="E57" s="259">
        <v>0</v>
      </c>
      <c r="F57" s="259">
        <v>26100000</v>
      </c>
      <c r="G57" s="260">
        <v>0</v>
      </c>
      <c r="H57" s="3">
        <f t="shared" si="0"/>
        <v>0</v>
      </c>
      <c r="I57" s="3">
        <f t="shared" si="1"/>
        <v>0</v>
      </c>
    </row>
    <row r="58" spans="1:9" x14ac:dyDescent="0.2">
      <c r="A58" s="246">
        <v>1234</v>
      </c>
      <c r="B58" s="247" t="s">
        <v>420</v>
      </c>
      <c r="C58" s="259">
        <v>0</v>
      </c>
      <c r="D58" s="259">
        <v>0</v>
      </c>
      <c r="E58" s="259">
        <v>0</v>
      </c>
      <c r="F58" s="259">
        <v>0</v>
      </c>
      <c r="G58" s="260">
        <v>0</v>
      </c>
      <c r="H58" s="3">
        <f t="shared" si="0"/>
        <v>0</v>
      </c>
      <c r="I58" s="3">
        <f t="shared" si="1"/>
        <v>0</v>
      </c>
    </row>
    <row r="59" spans="1:9" ht="22.5" x14ac:dyDescent="0.2">
      <c r="A59" s="246">
        <v>1235</v>
      </c>
      <c r="B59" s="247" t="s">
        <v>421</v>
      </c>
      <c r="C59" s="259">
        <v>0</v>
      </c>
      <c r="D59" s="259">
        <v>0</v>
      </c>
      <c r="E59" s="259">
        <v>0</v>
      </c>
      <c r="F59" s="259">
        <v>0</v>
      </c>
      <c r="G59" s="260">
        <v>0</v>
      </c>
      <c r="H59" s="3">
        <f t="shared" si="0"/>
        <v>0</v>
      </c>
      <c r="I59" s="3">
        <f t="shared" si="1"/>
        <v>0</v>
      </c>
    </row>
    <row r="60" spans="1:9" ht="22.5" x14ac:dyDescent="0.2">
      <c r="A60" s="246">
        <v>1236</v>
      </c>
      <c r="B60" s="247" t="s">
        <v>422</v>
      </c>
      <c r="C60" s="259">
        <v>689418037.72000003</v>
      </c>
      <c r="D60" s="259">
        <v>13296449.1</v>
      </c>
      <c r="E60" s="259">
        <v>0.01</v>
      </c>
      <c r="F60" s="259">
        <v>702714486.81000006</v>
      </c>
      <c r="G60" s="260">
        <v>13296449.090000033</v>
      </c>
      <c r="H60" s="3">
        <f t="shared" si="0"/>
        <v>13296449.090000033</v>
      </c>
      <c r="I60" s="3">
        <f t="shared" si="1"/>
        <v>0</v>
      </c>
    </row>
    <row r="61" spans="1:9" x14ac:dyDescent="0.2">
      <c r="A61" s="246">
        <v>1239</v>
      </c>
      <c r="B61" s="247" t="s">
        <v>423</v>
      </c>
      <c r="C61" s="259">
        <v>0</v>
      </c>
      <c r="D61" s="259">
        <v>0</v>
      </c>
      <c r="E61" s="259">
        <v>0</v>
      </c>
      <c r="F61" s="259">
        <v>0</v>
      </c>
      <c r="G61" s="260">
        <v>0</v>
      </c>
      <c r="H61" s="3">
        <f t="shared" si="0"/>
        <v>0</v>
      </c>
      <c r="I61" s="3">
        <f t="shared" si="1"/>
        <v>0</v>
      </c>
    </row>
    <row r="62" spans="1:9" x14ac:dyDescent="0.2">
      <c r="A62" s="242">
        <v>1240</v>
      </c>
      <c r="B62" s="248" t="s">
        <v>424</v>
      </c>
      <c r="C62" s="244">
        <v>92409825.679999992</v>
      </c>
      <c r="D62" s="244">
        <v>601185.68000000005</v>
      </c>
      <c r="E62" s="244">
        <v>79329.66</v>
      </c>
      <c r="F62" s="244">
        <v>92931681.700000003</v>
      </c>
      <c r="G62" s="245">
        <v>521856.02000001073</v>
      </c>
      <c r="H62" s="3">
        <f t="shared" si="0"/>
        <v>521856.02000001073</v>
      </c>
      <c r="I62" s="3">
        <f t="shared" si="1"/>
        <v>0</v>
      </c>
    </row>
    <row r="63" spans="1:9" x14ac:dyDescent="0.2">
      <c r="A63" s="246">
        <v>1241</v>
      </c>
      <c r="B63" s="247" t="s">
        <v>225</v>
      </c>
      <c r="C63" s="259">
        <v>58223866.890000008</v>
      </c>
      <c r="D63" s="259">
        <v>574170.18000000005</v>
      </c>
      <c r="E63" s="259">
        <v>79329.66</v>
      </c>
      <c r="F63" s="259">
        <v>58718707.410000011</v>
      </c>
      <c r="G63" s="260">
        <v>494840.52000000328</v>
      </c>
      <c r="H63" s="3">
        <f t="shared" si="0"/>
        <v>494840.52000000328</v>
      </c>
      <c r="I63" s="3">
        <f t="shared" si="1"/>
        <v>0</v>
      </c>
    </row>
    <row r="64" spans="1:9" x14ac:dyDescent="0.2">
      <c r="A64" s="246">
        <v>1242</v>
      </c>
      <c r="B64" s="247" t="s">
        <v>226</v>
      </c>
      <c r="C64" s="259">
        <v>826752.24</v>
      </c>
      <c r="D64" s="259">
        <v>0</v>
      </c>
      <c r="E64" s="259">
        <v>0</v>
      </c>
      <c r="F64" s="259">
        <v>826752.24</v>
      </c>
      <c r="G64" s="260">
        <v>0</v>
      </c>
      <c r="H64" s="3">
        <f t="shared" si="0"/>
        <v>0</v>
      </c>
      <c r="I64" s="3">
        <f t="shared" si="1"/>
        <v>0</v>
      </c>
    </row>
    <row r="65" spans="1:9" ht="22.5" x14ac:dyDescent="0.2">
      <c r="A65" s="246">
        <v>1243</v>
      </c>
      <c r="B65" s="247" t="s">
        <v>227</v>
      </c>
      <c r="C65" s="259">
        <v>0</v>
      </c>
      <c r="D65" s="259">
        <v>0</v>
      </c>
      <c r="E65" s="259">
        <v>0</v>
      </c>
      <c r="F65" s="259">
        <v>0</v>
      </c>
      <c r="G65" s="260">
        <v>0</v>
      </c>
      <c r="H65" s="3">
        <f t="shared" si="0"/>
        <v>0</v>
      </c>
      <c r="I65" s="3">
        <f t="shared" si="1"/>
        <v>0</v>
      </c>
    </row>
    <row r="66" spans="1:9" x14ac:dyDescent="0.2">
      <c r="A66" s="246">
        <v>1244</v>
      </c>
      <c r="B66" s="247" t="s">
        <v>425</v>
      </c>
      <c r="C66" s="259">
        <v>29568177</v>
      </c>
      <c r="D66" s="259">
        <v>0</v>
      </c>
      <c r="E66" s="259">
        <v>0</v>
      </c>
      <c r="F66" s="259">
        <v>29568177</v>
      </c>
      <c r="G66" s="260">
        <v>0</v>
      </c>
      <c r="H66" s="3">
        <f t="shared" si="0"/>
        <v>0</v>
      </c>
      <c r="I66" s="3">
        <f t="shared" si="1"/>
        <v>0</v>
      </c>
    </row>
    <row r="67" spans="1:9" x14ac:dyDescent="0.2">
      <c r="A67" s="246">
        <v>1245</v>
      </c>
      <c r="B67" s="247" t="s">
        <v>229</v>
      </c>
      <c r="C67" s="259">
        <v>0</v>
      </c>
      <c r="D67" s="259">
        <v>0</v>
      </c>
      <c r="E67" s="259">
        <v>0</v>
      </c>
      <c r="F67" s="259">
        <v>0</v>
      </c>
      <c r="G67" s="260">
        <v>0</v>
      </c>
      <c r="H67" s="3">
        <f t="shared" ref="H67:H99" si="2">+F67-C67</f>
        <v>0</v>
      </c>
      <c r="I67" s="3">
        <f t="shared" ref="I67:I99" si="3">+G67-H67</f>
        <v>0</v>
      </c>
    </row>
    <row r="68" spans="1:9" x14ac:dyDescent="0.2">
      <c r="A68" s="246">
        <v>1246</v>
      </c>
      <c r="B68" s="247" t="s">
        <v>230</v>
      </c>
      <c r="C68" s="259">
        <v>3648168.55</v>
      </c>
      <c r="D68" s="259">
        <v>27015.5</v>
      </c>
      <c r="E68" s="259">
        <v>0</v>
      </c>
      <c r="F68" s="259">
        <v>3675184.05</v>
      </c>
      <c r="G68" s="260">
        <v>27015.5</v>
      </c>
      <c r="H68" s="3">
        <f t="shared" si="2"/>
        <v>27015.5</v>
      </c>
      <c r="I68" s="3">
        <f t="shared" si="3"/>
        <v>0</v>
      </c>
    </row>
    <row r="69" spans="1:9" ht="22.5" x14ac:dyDescent="0.2">
      <c r="A69" s="246">
        <v>1247</v>
      </c>
      <c r="B69" s="247" t="s">
        <v>426</v>
      </c>
      <c r="C69" s="259">
        <v>142861</v>
      </c>
      <c r="D69" s="259">
        <v>0</v>
      </c>
      <c r="E69" s="259">
        <v>0</v>
      </c>
      <c r="F69" s="259">
        <v>142861</v>
      </c>
      <c r="G69" s="260">
        <v>0</v>
      </c>
      <c r="H69" s="3">
        <f t="shared" si="2"/>
        <v>0</v>
      </c>
      <c r="I69" s="3">
        <f t="shared" si="3"/>
        <v>0</v>
      </c>
    </row>
    <row r="70" spans="1:9" x14ac:dyDescent="0.2">
      <c r="A70" s="246">
        <v>1248</v>
      </c>
      <c r="B70" s="247" t="s">
        <v>231</v>
      </c>
      <c r="C70" s="259">
        <v>0</v>
      </c>
      <c r="D70" s="259">
        <v>0</v>
      </c>
      <c r="E70" s="259">
        <v>0</v>
      </c>
      <c r="F70" s="259">
        <v>0</v>
      </c>
      <c r="G70" s="260">
        <v>0</v>
      </c>
      <c r="H70" s="3">
        <f t="shared" si="2"/>
        <v>0</v>
      </c>
      <c r="I70" s="3">
        <f t="shared" si="3"/>
        <v>0</v>
      </c>
    </row>
    <row r="71" spans="1:9" x14ac:dyDescent="0.2">
      <c r="A71" s="242">
        <v>1250</v>
      </c>
      <c r="B71" s="248" t="s">
        <v>234</v>
      </c>
      <c r="C71" s="244">
        <v>18827257.789999999</v>
      </c>
      <c r="D71" s="244">
        <v>981498.62</v>
      </c>
      <c r="E71" s="244">
        <v>0</v>
      </c>
      <c r="F71" s="244">
        <v>19808756.41</v>
      </c>
      <c r="G71" s="245">
        <v>981498.62000000104</v>
      </c>
      <c r="H71" s="3">
        <f t="shared" si="2"/>
        <v>981498.62000000104</v>
      </c>
      <c r="I71" s="3">
        <f t="shared" si="3"/>
        <v>0</v>
      </c>
    </row>
    <row r="72" spans="1:9" x14ac:dyDescent="0.2">
      <c r="A72" s="246">
        <v>1251</v>
      </c>
      <c r="B72" s="247" t="s">
        <v>427</v>
      </c>
      <c r="C72" s="259">
        <v>2030620.12</v>
      </c>
      <c r="D72" s="259">
        <v>931303.1</v>
      </c>
      <c r="E72" s="259">
        <v>0</v>
      </c>
      <c r="F72" s="259">
        <v>2961923.22</v>
      </c>
      <c r="G72" s="260">
        <v>931303.10000000009</v>
      </c>
      <c r="H72" s="3">
        <f t="shared" si="2"/>
        <v>931303.10000000009</v>
      </c>
      <c r="I72" s="3">
        <f t="shared" si="3"/>
        <v>0</v>
      </c>
    </row>
    <row r="73" spans="1:9" x14ac:dyDescent="0.2">
      <c r="A73" s="246">
        <v>1252</v>
      </c>
      <c r="B73" s="247" t="s">
        <v>428</v>
      </c>
      <c r="C73" s="250">
        <v>0</v>
      </c>
      <c r="D73" s="250">
        <v>0</v>
      </c>
      <c r="E73" s="250">
        <v>0</v>
      </c>
      <c r="F73" s="250">
        <v>0</v>
      </c>
      <c r="G73" s="249">
        <v>0</v>
      </c>
      <c r="H73" s="3">
        <f t="shared" si="2"/>
        <v>0</v>
      </c>
      <c r="I73" s="3">
        <f t="shared" si="3"/>
        <v>0</v>
      </c>
    </row>
    <row r="74" spans="1:9" x14ac:dyDescent="0.2">
      <c r="A74" s="246">
        <v>1253</v>
      </c>
      <c r="B74" s="247" t="s">
        <v>429</v>
      </c>
      <c r="C74" s="250">
        <v>0</v>
      </c>
      <c r="D74" s="250">
        <v>0</v>
      </c>
      <c r="E74" s="250">
        <v>0</v>
      </c>
      <c r="F74" s="250">
        <v>0</v>
      </c>
      <c r="G74" s="249">
        <v>0</v>
      </c>
      <c r="H74" s="3">
        <f t="shared" si="2"/>
        <v>0</v>
      </c>
      <c r="I74" s="3">
        <f t="shared" si="3"/>
        <v>0</v>
      </c>
    </row>
    <row r="75" spans="1:9" x14ac:dyDescent="0.2">
      <c r="A75" s="246">
        <v>1254</v>
      </c>
      <c r="B75" s="247" t="s">
        <v>430</v>
      </c>
      <c r="C75" s="250">
        <v>16796637.669999998</v>
      </c>
      <c r="D75" s="250">
        <v>50195.519999999997</v>
      </c>
      <c r="E75" s="250">
        <v>0</v>
      </c>
      <c r="F75" s="250">
        <v>16846833.189999998</v>
      </c>
      <c r="G75" s="249">
        <v>50195.519999999553</v>
      </c>
      <c r="H75" s="3">
        <f t="shared" si="2"/>
        <v>50195.519999999553</v>
      </c>
      <c r="I75" s="3">
        <f t="shared" si="3"/>
        <v>0</v>
      </c>
    </row>
    <row r="76" spans="1:9" x14ac:dyDescent="0.2">
      <c r="A76" s="246">
        <v>1259</v>
      </c>
      <c r="B76" s="247" t="s">
        <v>431</v>
      </c>
      <c r="C76" s="250">
        <v>0</v>
      </c>
      <c r="D76" s="250">
        <v>0</v>
      </c>
      <c r="E76" s="250">
        <v>0</v>
      </c>
      <c r="F76" s="250">
        <v>0</v>
      </c>
      <c r="G76" s="249">
        <v>0</v>
      </c>
      <c r="H76" s="3">
        <f t="shared" si="2"/>
        <v>0</v>
      </c>
      <c r="I76" s="3">
        <f t="shared" si="3"/>
        <v>0</v>
      </c>
    </row>
    <row r="77" spans="1:9" ht="22.5" x14ac:dyDescent="0.2">
      <c r="A77" s="242">
        <v>1260</v>
      </c>
      <c r="B77" s="248" t="s">
        <v>432</v>
      </c>
      <c r="C77" s="244">
        <v>-40892421.560000002</v>
      </c>
      <c r="D77" s="244">
        <v>833.31</v>
      </c>
      <c r="E77" s="244">
        <v>5777795.2400000002</v>
      </c>
      <c r="F77" s="244">
        <v>-46669383.490000002</v>
      </c>
      <c r="G77" s="245">
        <v>-5776961.9299999997</v>
      </c>
      <c r="H77" s="3">
        <f t="shared" si="2"/>
        <v>-5776961.9299999997</v>
      </c>
      <c r="I77" s="3">
        <f t="shared" si="3"/>
        <v>0</v>
      </c>
    </row>
    <row r="78" spans="1:9" ht="22.5" x14ac:dyDescent="0.2">
      <c r="A78" s="246">
        <v>1261</v>
      </c>
      <c r="B78" s="247" t="s">
        <v>433</v>
      </c>
      <c r="C78" s="250">
        <v>0</v>
      </c>
      <c r="D78" s="250">
        <v>0</v>
      </c>
      <c r="E78" s="250">
        <v>0</v>
      </c>
      <c r="F78" s="250">
        <v>0</v>
      </c>
      <c r="G78" s="249">
        <v>0</v>
      </c>
      <c r="H78" s="3">
        <f t="shared" si="2"/>
        <v>0</v>
      </c>
      <c r="I78" s="3">
        <f t="shared" si="3"/>
        <v>0</v>
      </c>
    </row>
    <row r="79" spans="1:9" x14ac:dyDescent="0.2">
      <c r="A79" s="246">
        <v>1262</v>
      </c>
      <c r="B79" s="247" t="s">
        <v>434</v>
      </c>
      <c r="C79" s="250">
        <v>0</v>
      </c>
      <c r="D79" s="250">
        <v>0</v>
      </c>
      <c r="E79" s="250">
        <v>0</v>
      </c>
      <c r="F79" s="250">
        <v>0</v>
      </c>
      <c r="G79" s="249">
        <v>0</v>
      </c>
      <c r="H79" s="3">
        <f t="shared" si="2"/>
        <v>0</v>
      </c>
      <c r="I79" s="3">
        <f t="shared" si="3"/>
        <v>0</v>
      </c>
    </row>
    <row r="80" spans="1:9" ht="22.5" x14ac:dyDescent="0.2">
      <c r="A80" s="246">
        <v>1263</v>
      </c>
      <c r="B80" s="247" t="s">
        <v>435</v>
      </c>
      <c r="C80" s="250">
        <v>-29774604.969999999</v>
      </c>
      <c r="D80" s="250">
        <v>833.31</v>
      </c>
      <c r="E80" s="250">
        <v>4095513.8</v>
      </c>
      <c r="F80" s="250">
        <v>-33869285.460000001</v>
      </c>
      <c r="G80" s="249">
        <v>-4094680.4900000021</v>
      </c>
      <c r="H80" s="3">
        <f t="shared" si="2"/>
        <v>-4094680.4900000021</v>
      </c>
      <c r="I80" s="3">
        <f t="shared" si="3"/>
        <v>0</v>
      </c>
    </row>
    <row r="81" spans="1:9" x14ac:dyDescent="0.2">
      <c r="A81" s="246">
        <v>1264</v>
      </c>
      <c r="B81" s="247" t="s">
        <v>436</v>
      </c>
      <c r="C81" s="250">
        <v>0</v>
      </c>
      <c r="D81" s="250">
        <v>0</v>
      </c>
      <c r="E81" s="250">
        <v>0</v>
      </c>
      <c r="F81" s="250">
        <v>0</v>
      </c>
      <c r="G81" s="249">
        <v>0</v>
      </c>
      <c r="H81" s="3">
        <f t="shared" si="2"/>
        <v>0</v>
      </c>
      <c r="I81" s="3">
        <f t="shared" si="3"/>
        <v>0</v>
      </c>
    </row>
    <row r="82" spans="1:9" ht="22.5" x14ac:dyDescent="0.2">
      <c r="A82" s="246">
        <v>1265</v>
      </c>
      <c r="B82" s="247" t="s">
        <v>437</v>
      </c>
      <c r="C82" s="250">
        <v>-11117816.59</v>
      </c>
      <c r="D82" s="250">
        <v>0</v>
      </c>
      <c r="E82" s="250">
        <v>1682281.44</v>
      </c>
      <c r="F82" s="250">
        <v>-12800098.029999999</v>
      </c>
      <c r="G82" s="249">
        <v>-1682281.4399999995</v>
      </c>
      <c r="H82" s="3">
        <f t="shared" si="2"/>
        <v>-1682281.4399999995</v>
      </c>
      <c r="I82" s="3">
        <f t="shared" si="3"/>
        <v>0</v>
      </c>
    </row>
    <row r="83" spans="1:9" x14ac:dyDescent="0.2">
      <c r="A83" s="242">
        <v>1270</v>
      </c>
      <c r="B83" s="248" t="s">
        <v>438</v>
      </c>
      <c r="C83" s="244">
        <v>230470.92999999993</v>
      </c>
      <c r="D83" s="244">
        <v>0</v>
      </c>
      <c r="E83" s="244">
        <v>0</v>
      </c>
      <c r="F83" s="244">
        <v>230470.92999999993</v>
      </c>
      <c r="G83" s="245">
        <v>0</v>
      </c>
      <c r="H83" s="3">
        <f t="shared" si="2"/>
        <v>0</v>
      </c>
      <c r="I83" s="3">
        <f t="shared" si="3"/>
        <v>0</v>
      </c>
    </row>
    <row r="84" spans="1:9" ht="22.5" x14ac:dyDescent="0.2">
      <c r="A84" s="246">
        <v>1271</v>
      </c>
      <c r="B84" s="247" t="s">
        <v>439</v>
      </c>
      <c r="C84" s="250">
        <v>0</v>
      </c>
      <c r="D84" s="250">
        <v>0</v>
      </c>
      <c r="E84" s="250">
        <v>0</v>
      </c>
      <c r="F84" s="250">
        <v>0</v>
      </c>
      <c r="G84" s="249">
        <v>0</v>
      </c>
      <c r="H84" s="3">
        <f t="shared" si="2"/>
        <v>0</v>
      </c>
      <c r="I84" s="3">
        <f t="shared" si="3"/>
        <v>0</v>
      </c>
    </row>
    <row r="85" spans="1:9" ht="22.5" x14ac:dyDescent="0.2">
      <c r="A85" s="246">
        <v>1272</v>
      </c>
      <c r="B85" s="247" t="s">
        <v>440</v>
      </c>
      <c r="C85" s="250">
        <v>218470.92999999993</v>
      </c>
      <c r="D85" s="250">
        <v>0</v>
      </c>
      <c r="E85" s="250">
        <v>0</v>
      </c>
      <c r="F85" s="250">
        <v>218470.92999999993</v>
      </c>
      <c r="G85" s="249">
        <v>0</v>
      </c>
      <c r="H85" s="3">
        <f t="shared" si="2"/>
        <v>0</v>
      </c>
      <c r="I85" s="3">
        <f t="shared" si="3"/>
        <v>0</v>
      </c>
    </row>
    <row r="86" spans="1:9" ht="22.5" x14ac:dyDescent="0.2">
      <c r="A86" s="246">
        <v>1273</v>
      </c>
      <c r="B86" s="247" t="s">
        <v>441</v>
      </c>
      <c r="C86" s="250">
        <v>12000</v>
      </c>
      <c r="D86" s="250">
        <v>0</v>
      </c>
      <c r="E86" s="250">
        <v>0</v>
      </c>
      <c r="F86" s="250">
        <v>12000</v>
      </c>
      <c r="G86" s="249">
        <v>0</v>
      </c>
      <c r="H86" s="3">
        <f t="shared" si="2"/>
        <v>0</v>
      </c>
      <c r="I86" s="3">
        <f t="shared" si="3"/>
        <v>0</v>
      </c>
    </row>
    <row r="87" spans="1:9" x14ac:dyDescent="0.2">
      <c r="A87" s="246">
        <v>1274</v>
      </c>
      <c r="B87" s="247" t="s">
        <v>442</v>
      </c>
      <c r="C87" s="250">
        <v>0</v>
      </c>
      <c r="D87" s="250">
        <v>0</v>
      </c>
      <c r="E87" s="250">
        <v>0</v>
      </c>
      <c r="F87" s="250">
        <v>0</v>
      </c>
      <c r="G87" s="249">
        <v>0</v>
      </c>
      <c r="H87" s="3">
        <f t="shared" si="2"/>
        <v>0</v>
      </c>
      <c r="I87" s="3">
        <f t="shared" si="3"/>
        <v>0</v>
      </c>
    </row>
    <row r="88" spans="1:9" ht="22.5" x14ac:dyDescent="0.2">
      <c r="A88" s="246">
        <v>1275</v>
      </c>
      <c r="B88" s="247" t="s">
        <v>443</v>
      </c>
      <c r="C88" s="250">
        <v>0</v>
      </c>
      <c r="D88" s="250">
        <v>0</v>
      </c>
      <c r="E88" s="250">
        <v>0</v>
      </c>
      <c r="F88" s="250">
        <v>0</v>
      </c>
      <c r="G88" s="249">
        <v>0</v>
      </c>
      <c r="H88" s="3">
        <f t="shared" si="2"/>
        <v>0</v>
      </c>
      <c r="I88" s="3">
        <f t="shared" si="3"/>
        <v>0</v>
      </c>
    </row>
    <row r="89" spans="1:9" x14ac:dyDescent="0.2">
      <c r="A89" s="246">
        <v>1279</v>
      </c>
      <c r="B89" s="247" t="s">
        <v>444</v>
      </c>
      <c r="C89" s="259">
        <v>0</v>
      </c>
      <c r="D89" s="259">
        <v>0</v>
      </c>
      <c r="E89" s="259">
        <v>0</v>
      </c>
      <c r="F89" s="259">
        <v>0</v>
      </c>
      <c r="G89" s="260">
        <v>0</v>
      </c>
      <c r="H89" s="3">
        <f t="shared" si="2"/>
        <v>0</v>
      </c>
      <c r="I89" s="3">
        <f t="shared" si="3"/>
        <v>0</v>
      </c>
    </row>
    <row r="90" spans="1:9" ht="22.5" x14ac:dyDescent="0.2">
      <c r="A90" s="242">
        <v>1280</v>
      </c>
      <c r="B90" s="248" t="s">
        <v>445</v>
      </c>
      <c r="C90" s="244">
        <v>0</v>
      </c>
      <c r="D90" s="244">
        <v>0</v>
      </c>
      <c r="E90" s="244">
        <v>0</v>
      </c>
      <c r="F90" s="244">
        <v>0</v>
      </c>
      <c r="G90" s="245">
        <v>0</v>
      </c>
      <c r="H90" s="3">
        <f t="shared" si="2"/>
        <v>0</v>
      </c>
      <c r="I90" s="3">
        <f t="shared" si="3"/>
        <v>0</v>
      </c>
    </row>
    <row r="91" spans="1:9" ht="33.75" x14ac:dyDescent="0.2">
      <c r="A91" s="246">
        <v>1281</v>
      </c>
      <c r="B91" s="247" t="s">
        <v>446</v>
      </c>
      <c r="C91" s="250">
        <v>0</v>
      </c>
      <c r="D91" s="250">
        <v>0</v>
      </c>
      <c r="E91" s="250">
        <v>0</v>
      </c>
      <c r="F91" s="250">
        <v>0</v>
      </c>
      <c r="G91" s="249">
        <v>0</v>
      </c>
      <c r="H91" s="3">
        <f t="shared" si="2"/>
        <v>0</v>
      </c>
      <c r="I91" s="3">
        <f t="shared" si="3"/>
        <v>0</v>
      </c>
    </row>
    <row r="92" spans="1:9" ht="33.75" x14ac:dyDescent="0.2">
      <c r="A92" s="246">
        <v>1282</v>
      </c>
      <c r="B92" s="247" t="s">
        <v>447</v>
      </c>
      <c r="C92" s="250">
        <v>0</v>
      </c>
      <c r="D92" s="250">
        <v>0</v>
      </c>
      <c r="E92" s="250">
        <v>0</v>
      </c>
      <c r="F92" s="250">
        <v>0</v>
      </c>
      <c r="G92" s="249">
        <v>0</v>
      </c>
      <c r="H92" s="3">
        <f t="shared" si="2"/>
        <v>0</v>
      </c>
      <c r="I92" s="3">
        <f t="shared" si="3"/>
        <v>0</v>
      </c>
    </row>
    <row r="93" spans="1:9" ht="33.75" x14ac:dyDescent="0.2">
      <c r="A93" s="246">
        <v>1283</v>
      </c>
      <c r="B93" s="247" t="s">
        <v>448</v>
      </c>
      <c r="C93" s="250">
        <v>0</v>
      </c>
      <c r="D93" s="250">
        <v>0</v>
      </c>
      <c r="E93" s="250">
        <v>0</v>
      </c>
      <c r="F93" s="250">
        <v>0</v>
      </c>
      <c r="G93" s="249">
        <v>0</v>
      </c>
      <c r="H93" s="3">
        <f t="shared" si="2"/>
        <v>0</v>
      </c>
      <c r="I93" s="3">
        <f t="shared" si="3"/>
        <v>0</v>
      </c>
    </row>
    <row r="94" spans="1:9" ht="33.75" x14ac:dyDescent="0.2">
      <c r="A94" s="246">
        <v>1284</v>
      </c>
      <c r="B94" s="247" t="s">
        <v>449</v>
      </c>
      <c r="C94" s="250">
        <v>0</v>
      </c>
      <c r="D94" s="250">
        <v>0</v>
      </c>
      <c r="E94" s="250">
        <v>0</v>
      </c>
      <c r="F94" s="250">
        <v>0</v>
      </c>
      <c r="G94" s="249">
        <v>0</v>
      </c>
      <c r="H94" s="3">
        <f t="shared" si="2"/>
        <v>0</v>
      </c>
      <c r="I94" s="3">
        <f t="shared" si="3"/>
        <v>0</v>
      </c>
    </row>
    <row r="95" spans="1:9" ht="22.5" x14ac:dyDescent="0.2">
      <c r="A95" s="246">
        <v>1289</v>
      </c>
      <c r="B95" s="247" t="s">
        <v>450</v>
      </c>
      <c r="C95" s="250">
        <v>0</v>
      </c>
      <c r="D95" s="250">
        <v>0</v>
      </c>
      <c r="E95" s="250">
        <v>0</v>
      </c>
      <c r="F95" s="250">
        <v>0</v>
      </c>
      <c r="G95" s="249">
        <v>0</v>
      </c>
      <c r="H95" s="3">
        <f t="shared" si="2"/>
        <v>0</v>
      </c>
      <c r="I95" s="3">
        <f t="shared" si="3"/>
        <v>0</v>
      </c>
    </row>
    <row r="96" spans="1:9" x14ac:dyDescent="0.2">
      <c r="A96" s="254">
        <v>1290</v>
      </c>
      <c r="B96" s="248" t="s">
        <v>451</v>
      </c>
      <c r="C96" s="244">
        <v>2556709.59</v>
      </c>
      <c r="D96" s="244">
        <v>0</v>
      </c>
      <c r="E96" s="244">
        <v>0</v>
      </c>
      <c r="F96" s="244">
        <v>2556709.59</v>
      </c>
      <c r="G96" s="245">
        <v>0</v>
      </c>
      <c r="H96" s="3">
        <f t="shared" si="2"/>
        <v>0</v>
      </c>
      <c r="I96" s="3">
        <f t="shared" si="3"/>
        <v>0</v>
      </c>
    </row>
    <row r="97" spans="1:9" x14ac:dyDescent="0.2">
      <c r="A97" s="246">
        <v>1291</v>
      </c>
      <c r="B97" s="247" t="s">
        <v>452</v>
      </c>
      <c r="C97" s="250">
        <v>0</v>
      </c>
      <c r="D97" s="250">
        <v>0</v>
      </c>
      <c r="E97" s="250">
        <v>0</v>
      </c>
      <c r="F97" s="250">
        <v>0</v>
      </c>
      <c r="G97" s="249">
        <v>0</v>
      </c>
      <c r="H97" s="3">
        <f t="shared" si="2"/>
        <v>0</v>
      </c>
      <c r="I97" s="3">
        <f t="shared" si="3"/>
        <v>0</v>
      </c>
    </row>
    <row r="98" spans="1:9" x14ac:dyDescent="0.2">
      <c r="A98" s="246">
        <v>1292</v>
      </c>
      <c r="B98" s="247" t="s">
        <v>453</v>
      </c>
      <c r="C98" s="250">
        <v>2556709.59</v>
      </c>
      <c r="D98" s="250">
        <v>0</v>
      </c>
      <c r="E98" s="250">
        <v>0</v>
      </c>
      <c r="F98" s="250">
        <v>2556709.59</v>
      </c>
      <c r="G98" s="249">
        <v>0</v>
      </c>
      <c r="H98" s="3">
        <f t="shared" si="2"/>
        <v>0</v>
      </c>
      <c r="I98" s="3">
        <f t="shared" si="3"/>
        <v>0</v>
      </c>
    </row>
    <row r="99" spans="1:9" x14ac:dyDescent="0.2">
      <c r="A99" s="255">
        <v>1293</v>
      </c>
      <c r="B99" s="256" t="s">
        <v>454</v>
      </c>
      <c r="C99" s="257">
        <v>0</v>
      </c>
      <c r="D99" s="257">
        <v>0</v>
      </c>
      <c r="E99" s="257">
        <v>0</v>
      </c>
      <c r="F99" s="257">
        <v>0</v>
      </c>
      <c r="G99" s="258">
        <v>0</v>
      </c>
      <c r="H99" s="3">
        <f t="shared" si="2"/>
        <v>0</v>
      </c>
      <c r="I99" s="3">
        <f t="shared" si="3"/>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N10" workbookViewId="0">
      <selection sqref="A1:AA18"/>
    </sheetView>
  </sheetViews>
  <sheetFormatPr baseColWidth="10" defaultRowHeight="15" x14ac:dyDescent="0.25"/>
  <cols>
    <col min="2" max="2" width="24.28515625" customWidth="1"/>
  </cols>
  <sheetData>
    <row r="1" spans="1:27" x14ac:dyDescent="0.25">
      <c r="A1" s="380" t="s">
        <v>254</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row>
    <row r="2" spans="1:27" x14ac:dyDescent="0.25">
      <c r="A2" s="6"/>
      <c r="B2" s="6"/>
      <c r="C2" s="6"/>
      <c r="D2" s="6"/>
      <c r="E2" s="6"/>
      <c r="F2" s="3"/>
      <c r="G2" s="3"/>
      <c r="H2" s="3"/>
      <c r="I2" s="3"/>
      <c r="J2" s="3"/>
      <c r="K2" s="3"/>
      <c r="L2" s="3"/>
      <c r="M2" s="3"/>
      <c r="N2" s="3"/>
      <c r="O2" s="3"/>
      <c r="P2" s="6"/>
      <c r="Q2" s="6"/>
      <c r="R2" s="6"/>
      <c r="S2" s="186"/>
      <c r="T2" s="6"/>
      <c r="U2" s="6"/>
      <c r="V2" s="6"/>
      <c r="W2" s="6"/>
      <c r="X2" s="6"/>
      <c r="Y2" s="6"/>
      <c r="Z2" s="6"/>
      <c r="AA2" s="6"/>
    </row>
    <row r="3" spans="1:27" x14ac:dyDescent="0.25">
      <c r="A3" s="6"/>
      <c r="B3" s="6"/>
      <c r="C3" s="6"/>
      <c r="D3" s="6"/>
      <c r="E3" s="6"/>
      <c r="F3" s="3"/>
      <c r="G3" s="3"/>
      <c r="H3" s="3"/>
      <c r="I3" s="3"/>
      <c r="J3" s="3"/>
      <c r="K3" s="3"/>
      <c r="L3" s="3"/>
      <c r="M3" s="3"/>
      <c r="N3" s="3"/>
      <c r="O3" s="3"/>
      <c r="P3" s="6"/>
      <c r="Q3" s="6"/>
      <c r="R3" s="6"/>
      <c r="S3" s="186"/>
      <c r="T3" s="6"/>
      <c r="U3" s="6"/>
      <c r="V3" s="6"/>
      <c r="W3" s="6"/>
      <c r="X3" s="6"/>
      <c r="Y3" s="6"/>
      <c r="Z3" s="6"/>
      <c r="AA3" s="6"/>
    </row>
    <row r="4" spans="1:27" x14ac:dyDescent="0.25">
      <c r="A4" s="1" t="s">
        <v>255</v>
      </c>
      <c r="B4" s="199"/>
      <c r="C4" s="199"/>
      <c r="D4" s="199"/>
      <c r="E4" s="200"/>
      <c r="F4" s="124"/>
      <c r="G4" s="124"/>
      <c r="H4" s="124"/>
      <c r="I4" s="124"/>
      <c r="J4" s="187"/>
      <c r="K4" s="187"/>
      <c r="L4" s="187"/>
      <c r="M4" s="187"/>
      <c r="N4" s="187"/>
      <c r="O4" s="3"/>
      <c r="P4" s="377" t="s">
        <v>256</v>
      </c>
      <c r="Q4" s="377"/>
      <c r="R4" s="377"/>
      <c r="S4" s="377"/>
      <c r="T4" s="377"/>
      <c r="U4" s="6"/>
      <c r="V4" s="6"/>
      <c r="W4" s="6"/>
      <c r="X4" s="6"/>
      <c r="Y4" s="6"/>
      <c r="Z4" s="6"/>
      <c r="AA4" s="6"/>
    </row>
    <row r="5" spans="1:27" x14ac:dyDescent="0.25">
      <c r="A5" s="188"/>
      <c r="B5" s="189"/>
      <c r="C5" s="190"/>
      <c r="D5" s="7"/>
      <c r="E5" s="125"/>
      <c r="F5" s="112"/>
      <c r="G5" s="112"/>
      <c r="H5" s="112"/>
      <c r="I5" s="112"/>
      <c r="J5" s="57"/>
      <c r="K5" s="57"/>
      <c r="L5" s="57"/>
      <c r="M5" s="57"/>
      <c r="N5" s="57"/>
      <c r="O5" s="57"/>
      <c r="P5" s="7"/>
      <c r="Q5" s="7"/>
      <c r="R5" s="7"/>
      <c r="S5" s="191"/>
      <c r="T5" s="7"/>
      <c r="U5" s="7"/>
      <c r="V5" s="7"/>
      <c r="W5" s="7"/>
      <c r="X5" s="7"/>
      <c r="Y5" s="7"/>
      <c r="Z5" s="7"/>
      <c r="AA5" s="7"/>
    </row>
    <row r="6" spans="1:27" x14ac:dyDescent="0.25">
      <c r="A6" s="201"/>
      <c r="B6" s="378" t="s">
        <v>257</v>
      </c>
      <c r="C6" s="378"/>
      <c r="D6" s="378"/>
      <c r="E6" s="378"/>
      <c r="F6" s="378"/>
      <c r="G6" s="378"/>
      <c r="H6" s="378"/>
      <c r="I6" s="378"/>
      <c r="J6" s="378"/>
      <c r="K6" s="378"/>
      <c r="L6" s="378"/>
      <c r="M6" s="378"/>
      <c r="N6" s="378"/>
      <c r="O6" s="378"/>
      <c r="P6" s="378"/>
      <c r="Q6" s="378"/>
      <c r="R6" s="378"/>
      <c r="S6" s="378"/>
      <c r="T6" s="378"/>
      <c r="U6" s="378"/>
      <c r="V6" s="378"/>
      <c r="W6" s="378"/>
      <c r="X6" s="378"/>
      <c r="Y6" s="378"/>
      <c r="Z6" s="378"/>
      <c r="AA6" s="379"/>
    </row>
    <row r="7" spans="1:27" ht="22.5" x14ac:dyDescent="0.25">
      <c r="A7" s="202"/>
      <c r="B7" s="202"/>
      <c r="C7" s="202"/>
      <c r="D7" s="202"/>
      <c r="E7" s="202"/>
      <c r="F7" s="203" t="s">
        <v>258</v>
      </c>
      <c r="G7" s="204"/>
      <c r="H7" s="205" t="s">
        <v>259</v>
      </c>
      <c r="I7" s="206"/>
      <c r="J7" s="202"/>
      <c r="K7" s="203" t="s">
        <v>260</v>
      </c>
      <c r="L7" s="204"/>
      <c r="M7" s="206"/>
      <c r="N7" s="206"/>
      <c r="O7" s="206"/>
      <c r="P7" s="202"/>
      <c r="Q7" s="202"/>
      <c r="R7" s="202"/>
      <c r="S7" s="202"/>
      <c r="T7" s="202"/>
      <c r="U7" s="202"/>
      <c r="V7" s="202"/>
      <c r="W7" s="202"/>
      <c r="X7" s="202"/>
      <c r="Y7" s="202"/>
      <c r="Z7" s="202"/>
      <c r="AA7" s="202"/>
    </row>
    <row r="8" spans="1:27" ht="45" x14ac:dyDescent="0.25">
      <c r="A8" s="207" t="s">
        <v>261</v>
      </c>
      <c r="B8" s="207" t="s">
        <v>262</v>
      </c>
      <c r="C8" s="207" t="s">
        <v>263</v>
      </c>
      <c r="D8" s="207" t="s">
        <v>264</v>
      </c>
      <c r="E8" s="207" t="s">
        <v>265</v>
      </c>
      <c r="F8" s="208" t="s">
        <v>266</v>
      </c>
      <c r="G8" s="208" t="s">
        <v>267</v>
      </c>
      <c r="H8" s="208" t="s">
        <v>267</v>
      </c>
      <c r="I8" s="209" t="s">
        <v>268</v>
      </c>
      <c r="J8" s="207" t="s">
        <v>269</v>
      </c>
      <c r="K8" s="208" t="s">
        <v>266</v>
      </c>
      <c r="L8" s="208" t="s">
        <v>267</v>
      </c>
      <c r="M8" s="209" t="s">
        <v>270</v>
      </c>
      <c r="N8" s="209" t="s">
        <v>271</v>
      </c>
      <c r="O8" s="209" t="s">
        <v>272</v>
      </c>
      <c r="P8" s="207" t="s">
        <v>273</v>
      </c>
      <c r="Q8" s="207" t="s">
        <v>274</v>
      </c>
      <c r="R8" s="207" t="s">
        <v>275</v>
      </c>
      <c r="S8" s="207" t="s">
        <v>276</v>
      </c>
      <c r="T8" s="207" t="s">
        <v>277</v>
      </c>
      <c r="U8" s="207" t="s">
        <v>278</v>
      </c>
      <c r="V8" s="207" t="s">
        <v>279</v>
      </c>
      <c r="W8" s="207" t="s">
        <v>280</v>
      </c>
      <c r="X8" s="207" t="s">
        <v>281</v>
      </c>
      <c r="Y8" s="207" t="s">
        <v>282</v>
      </c>
      <c r="Z8" s="207" t="s">
        <v>283</v>
      </c>
      <c r="AA8" s="207" t="s">
        <v>284</v>
      </c>
    </row>
    <row r="9" spans="1:27" ht="79.5" x14ac:dyDescent="0.25">
      <c r="A9" s="210" t="s">
        <v>285</v>
      </c>
      <c r="B9" s="192" t="s">
        <v>286</v>
      </c>
      <c r="C9" s="193" t="s">
        <v>287</v>
      </c>
      <c r="D9" s="193" t="s">
        <v>288</v>
      </c>
      <c r="E9" s="193"/>
      <c r="F9" s="194"/>
      <c r="G9" s="194">
        <v>278000000</v>
      </c>
      <c r="H9" s="195">
        <v>270931024.87</v>
      </c>
      <c r="I9" s="195">
        <v>7068975.1299999999</v>
      </c>
      <c r="J9" s="196">
        <v>6.48</v>
      </c>
      <c r="K9" s="194"/>
      <c r="L9" s="194">
        <v>71258651.579999998</v>
      </c>
      <c r="M9" s="194">
        <v>29261929.600000001</v>
      </c>
      <c r="N9" s="194">
        <v>4468054.25</v>
      </c>
      <c r="O9" s="194">
        <v>71258651.579999998</v>
      </c>
      <c r="P9" s="197">
        <v>31</v>
      </c>
      <c r="Q9" s="197">
        <v>3</v>
      </c>
      <c r="R9" s="198">
        <v>41816</v>
      </c>
      <c r="S9" s="198" t="s">
        <v>289</v>
      </c>
      <c r="T9" s="193"/>
      <c r="U9" s="193"/>
      <c r="V9" s="192"/>
      <c r="W9" s="192" t="s">
        <v>290</v>
      </c>
      <c r="X9" s="193" t="s">
        <v>291</v>
      </c>
      <c r="Y9" s="193"/>
      <c r="Z9" s="198" t="s">
        <v>292</v>
      </c>
      <c r="AA9" s="193"/>
    </row>
    <row r="10" spans="1:27" ht="45.75" x14ac:dyDescent="0.25">
      <c r="A10" s="210" t="s">
        <v>293</v>
      </c>
      <c r="B10" s="192" t="s">
        <v>294</v>
      </c>
      <c r="C10" s="193" t="s">
        <v>295</v>
      </c>
      <c r="D10" s="193" t="s">
        <v>296</v>
      </c>
      <c r="E10" s="193"/>
      <c r="F10" s="194"/>
      <c r="G10" s="194">
        <v>2064635.28</v>
      </c>
      <c r="H10" s="195">
        <v>2064635.28</v>
      </c>
      <c r="I10" s="195">
        <v>0</v>
      </c>
      <c r="J10" s="196">
        <v>0</v>
      </c>
      <c r="K10" s="194"/>
      <c r="L10" s="194">
        <v>2064635.28</v>
      </c>
      <c r="M10" s="194">
        <v>0</v>
      </c>
      <c r="N10" s="194">
        <v>0</v>
      </c>
      <c r="O10" s="194">
        <v>2064635.28</v>
      </c>
      <c r="P10" s="197">
        <v>3</v>
      </c>
      <c r="Q10" s="197">
        <v>0</v>
      </c>
      <c r="R10" s="198">
        <v>41609</v>
      </c>
      <c r="S10" s="198">
        <v>42735</v>
      </c>
      <c r="T10" s="193"/>
      <c r="U10" s="193"/>
      <c r="V10" s="192"/>
      <c r="W10" s="192" t="s">
        <v>297</v>
      </c>
      <c r="X10" s="193" t="s">
        <v>291</v>
      </c>
      <c r="Y10" s="193"/>
      <c r="Z10" s="198"/>
      <c r="AA10" s="193"/>
    </row>
    <row r="11" spans="1:27" ht="45.75" x14ac:dyDescent="0.25">
      <c r="A11" s="210" t="s">
        <v>298</v>
      </c>
      <c r="B11" s="192" t="s">
        <v>294</v>
      </c>
      <c r="C11" s="193" t="s">
        <v>295</v>
      </c>
      <c r="D11" s="193" t="s">
        <v>299</v>
      </c>
      <c r="E11" s="193"/>
      <c r="F11" s="194"/>
      <c r="G11" s="194">
        <v>55132.480000000003</v>
      </c>
      <c r="H11" s="195">
        <v>55132.480000000003</v>
      </c>
      <c r="I11" s="195">
        <v>0</v>
      </c>
      <c r="J11" s="196">
        <v>0</v>
      </c>
      <c r="K11" s="194"/>
      <c r="L11" s="194">
        <v>55132.480000000003</v>
      </c>
      <c r="M11" s="194">
        <v>0</v>
      </c>
      <c r="N11" s="194">
        <v>0</v>
      </c>
      <c r="O11" s="194">
        <v>55132.480000000003</v>
      </c>
      <c r="P11" s="197">
        <v>3</v>
      </c>
      <c r="Q11" s="197">
        <v>0</v>
      </c>
      <c r="R11" s="198">
        <v>41716</v>
      </c>
      <c r="S11" s="198">
        <v>42735</v>
      </c>
      <c r="T11" s="193"/>
      <c r="U11" s="193"/>
      <c r="V11" s="192"/>
      <c r="W11" s="192" t="s">
        <v>300</v>
      </c>
      <c r="X11" s="193" t="s">
        <v>291</v>
      </c>
      <c r="Y11" s="193"/>
      <c r="Z11" s="198"/>
      <c r="AA11" s="193"/>
    </row>
    <row r="12" spans="1:27" ht="45.75" x14ac:dyDescent="0.25">
      <c r="A12" s="210" t="s">
        <v>301</v>
      </c>
      <c r="B12" s="192" t="s">
        <v>294</v>
      </c>
      <c r="C12" s="193" t="s">
        <v>295</v>
      </c>
      <c r="D12" s="193" t="s">
        <v>302</v>
      </c>
      <c r="E12" s="193"/>
      <c r="F12" s="194"/>
      <c r="G12" s="194">
        <v>655412.76</v>
      </c>
      <c r="H12" s="195">
        <v>436941.84</v>
      </c>
      <c r="I12" s="195">
        <v>218470.91999999998</v>
      </c>
      <c r="J12" s="196">
        <v>0</v>
      </c>
      <c r="K12" s="194"/>
      <c r="L12" s="194">
        <v>436941.84</v>
      </c>
      <c r="M12" s="194">
        <v>0</v>
      </c>
      <c r="N12" s="194">
        <v>0</v>
      </c>
      <c r="O12" s="194">
        <v>436941.84</v>
      </c>
      <c r="P12" s="197">
        <v>2</v>
      </c>
      <c r="Q12" s="197">
        <v>0</v>
      </c>
      <c r="R12" s="198">
        <v>41887</v>
      </c>
      <c r="S12" s="198">
        <v>42983</v>
      </c>
      <c r="T12" s="193"/>
      <c r="U12" s="193"/>
      <c r="V12" s="192"/>
      <c r="W12" s="192" t="s">
        <v>303</v>
      </c>
      <c r="X12" s="193" t="s">
        <v>291</v>
      </c>
      <c r="Y12" s="193"/>
      <c r="Z12" s="198"/>
      <c r="AA12" s="193"/>
    </row>
    <row r="13" spans="1:27" x14ac:dyDescent="0.25">
      <c r="A13" s="210"/>
      <c r="B13" s="192"/>
      <c r="C13" s="193"/>
      <c r="D13" s="193"/>
      <c r="E13" s="193"/>
      <c r="F13" s="194"/>
      <c r="G13" s="194"/>
      <c r="H13" s="195"/>
      <c r="I13" s="195"/>
      <c r="J13" s="196"/>
      <c r="K13" s="194"/>
      <c r="L13" s="194"/>
      <c r="M13" s="194"/>
      <c r="N13" s="194"/>
      <c r="O13" s="194"/>
      <c r="P13" s="197"/>
      <c r="Q13" s="197"/>
      <c r="R13" s="198"/>
      <c r="S13" s="198"/>
      <c r="T13" s="193"/>
      <c r="U13" s="193"/>
      <c r="V13" s="192"/>
      <c r="W13" s="192"/>
      <c r="X13" s="193"/>
      <c r="Y13" s="193"/>
      <c r="Z13" s="198"/>
      <c r="AA13" s="193"/>
    </row>
    <row r="14" spans="1:27" x14ac:dyDescent="0.25">
      <c r="A14" s="210"/>
      <c r="B14" s="192"/>
      <c r="C14" s="193"/>
      <c r="D14" s="193"/>
      <c r="E14" s="193"/>
      <c r="F14" s="194"/>
      <c r="G14" s="194"/>
      <c r="H14" s="195"/>
      <c r="I14" s="195"/>
      <c r="J14" s="196"/>
      <c r="K14" s="194"/>
      <c r="L14" s="194"/>
      <c r="M14" s="194"/>
      <c r="N14" s="194"/>
      <c r="O14" s="194"/>
      <c r="P14" s="197"/>
      <c r="Q14" s="197"/>
      <c r="R14" s="198"/>
      <c r="S14" s="198"/>
      <c r="T14" s="193"/>
      <c r="U14" s="193"/>
      <c r="V14" s="192"/>
      <c r="W14" s="192"/>
      <c r="X14" s="193"/>
      <c r="Y14" s="193"/>
      <c r="Z14" s="198"/>
      <c r="AA14" s="193"/>
    </row>
    <row r="15" spans="1:27" x14ac:dyDescent="0.25">
      <c r="A15" s="210"/>
      <c r="B15" s="192"/>
      <c r="C15" s="193"/>
      <c r="D15" s="193"/>
      <c r="E15" s="193"/>
      <c r="F15" s="194"/>
      <c r="G15" s="194"/>
      <c r="H15" s="195"/>
      <c r="I15" s="195"/>
      <c r="J15" s="196"/>
      <c r="K15" s="194"/>
      <c r="L15" s="194"/>
      <c r="M15" s="194"/>
      <c r="N15" s="194"/>
      <c r="O15" s="194"/>
      <c r="P15" s="197"/>
      <c r="Q15" s="197"/>
      <c r="R15" s="198"/>
      <c r="S15" s="198"/>
      <c r="T15" s="193"/>
      <c r="U15" s="193"/>
      <c r="V15" s="192"/>
      <c r="W15" s="192"/>
      <c r="X15" s="193"/>
      <c r="Y15" s="193"/>
      <c r="Z15" s="198"/>
      <c r="AA15" s="193"/>
    </row>
    <row r="16" spans="1:27" x14ac:dyDescent="0.25">
      <c r="A16" s="210"/>
      <c r="B16" s="192"/>
      <c r="C16" s="193"/>
      <c r="D16" s="193"/>
      <c r="E16" s="193"/>
      <c r="F16" s="194"/>
      <c r="G16" s="194"/>
      <c r="H16" s="195"/>
      <c r="I16" s="195"/>
      <c r="J16" s="196"/>
      <c r="K16" s="194"/>
      <c r="L16" s="194"/>
      <c r="M16" s="194"/>
      <c r="N16" s="194"/>
      <c r="O16" s="194"/>
      <c r="P16" s="197"/>
      <c r="Q16" s="197"/>
      <c r="R16" s="198"/>
      <c r="S16" s="198"/>
      <c r="T16" s="193"/>
      <c r="U16" s="193"/>
      <c r="V16" s="192"/>
      <c r="W16" s="192"/>
      <c r="X16" s="193"/>
      <c r="Y16" s="193"/>
      <c r="Z16" s="198"/>
      <c r="AA16" s="193"/>
    </row>
    <row r="17" spans="1:27" x14ac:dyDescent="0.25">
      <c r="A17" s="210"/>
      <c r="B17" s="192"/>
      <c r="C17" s="193"/>
      <c r="D17" s="193"/>
      <c r="E17" s="193"/>
      <c r="F17" s="194"/>
      <c r="G17" s="194"/>
      <c r="H17" s="195"/>
      <c r="I17" s="195"/>
      <c r="J17" s="196"/>
      <c r="K17" s="194"/>
      <c r="L17" s="194"/>
      <c r="M17" s="194"/>
      <c r="N17" s="194"/>
      <c r="O17" s="194"/>
      <c r="P17" s="197"/>
      <c r="Q17" s="197"/>
      <c r="R17" s="198"/>
      <c r="S17" s="198"/>
      <c r="T17" s="193"/>
      <c r="U17" s="193"/>
      <c r="V17" s="192"/>
      <c r="W17" s="192"/>
      <c r="X17" s="193"/>
      <c r="Y17" s="193"/>
      <c r="Z17" s="198"/>
      <c r="AA17" s="193"/>
    </row>
    <row r="18" spans="1:27" x14ac:dyDescent="0.25">
      <c r="A18" s="211">
        <v>900001</v>
      </c>
      <c r="B18" s="212" t="s">
        <v>304</v>
      </c>
      <c r="C18" s="212"/>
      <c r="D18" s="212"/>
      <c r="E18" s="212"/>
      <c r="F18" s="213">
        <f>SUM(F9:F17)</f>
        <v>0</v>
      </c>
      <c r="G18" s="213">
        <f>SUM(G9:G17)</f>
        <v>280775180.51999998</v>
      </c>
      <c r="H18" s="213">
        <f>SUM(H9:H17)</f>
        <v>273487734.46999997</v>
      </c>
      <c r="I18" s="213">
        <f>SUM(I9:I17)</f>
        <v>7287446.0499999998</v>
      </c>
      <c r="J18" s="214"/>
      <c r="K18" s="213">
        <f>SUM(K9:K17)</f>
        <v>0</v>
      </c>
      <c r="L18" s="213">
        <f>SUM(L9:L17)</f>
        <v>73815361.180000007</v>
      </c>
      <c r="M18" s="213">
        <f>SUM(M9:M17)</f>
        <v>29261929.600000001</v>
      </c>
      <c r="N18" s="213">
        <f>SUM(N9:N17)</f>
        <v>4468054.25</v>
      </c>
      <c r="O18" s="213">
        <f>SUM(O9:O17)</f>
        <v>73815361.180000007</v>
      </c>
      <c r="P18" s="215"/>
      <c r="Q18" s="212"/>
      <c r="R18" s="212"/>
      <c r="S18" s="216"/>
      <c r="T18" s="212"/>
      <c r="U18" s="212"/>
      <c r="V18" s="212"/>
      <c r="W18" s="212"/>
      <c r="X18" s="212"/>
      <c r="Y18" s="212"/>
      <c r="Z18" s="212"/>
      <c r="AA18" s="212"/>
    </row>
  </sheetData>
  <mergeCells count="3">
    <mergeCell ref="P4:T4"/>
    <mergeCell ref="B6:AA6"/>
    <mergeCell ref="A1:AA1"/>
  </mergeCells>
  <dataValidations count="25">
    <dataValidation allowBlank="1" showInputMessage="1" showErrorMessage="1" prompt="Fecha en que el Congreso Estatal autoriza al ENTE PÚBLICO A CONTRAER DEUDA." sqref="Z7:Z8"/>
    <dataValidation allowBlank="1" showInputMessage="1" showErrorMessage="1" prompt="Indicar si se trata de un &quot;Contrato Nuevo&quot;, &quot;Contrato Existente&quot; o &quot;Reestructuración&quot;." sqref="AA7:AA8"/>
    <dataValidation allowBlank="1" showInputMessage="1" showErrorMessage="1" prompt="Documento donde el Congreso Estatal autoriza al ENTE PÚBLICO A CONTRAER DEUDA." sqref="Y7:Y8"/>
    <dataValidation allowBlank="1" showInputMessage="1" showErrorMessage="1" prompt="Especificar la fuente del ingreso con el que se cubrirá el financiamiento." sqref="X7:X8"/>
    <dataValidation allowBlank="1" showInputMessage="1" showErrorMessage="1" prompt="Documento que garantiza el compromiso de pagar la obligación. Ej. Participaciones, etc." sqref="W7:W8"/>
    <dataValidation allowBlank="1" showInputMessage="1" showErrorMessage="1" prompt="Por lo regular el Gobierno del Estado, es el Aval de los Municipios." sqref="V7:V8"/>
    <dataValidation allowBlank="1" showInputMessage="1" showErrorMessage="1" prompt="Ampliación en su caso, de la &quot;FECHA DE VENCIMIENTO&quot;." sqref="U7:U8"/>
    <dataValidation allowBlank="1" showInputMessage="1" showErrorMessage="1" prompt="De acuerdo a la Ley de Deuda Pública; la Deuda debe ser registrada en el &quot;Registro Estatal de Deuda Pública&quot;." sqref="T7:T8"/>
    <dataValidation allowBlank="1" showInputMessage="1" showErrorMessage="1" prompt="Fecha originalmente pactada en el contrato, en la que se presume debe quedar cubierto el pago total del crédito otorgado." sqref="S7:S8"/>
    <dataValidation allowBlank="1" showInputMessage="1" showErrorMessage="1" prompt="Fecha al momento del otorgamiento del crédito y se plasma en el contrato." sqref="R7:R8"/>
    <dataValidation allowBlank="1" showInputMessage="1" showErrorMessage="1" prompt="Número de pagos efectuados durante el periodo que se está reportando." sqref="Q7:Q8"/>
    <dataValidation allowBlank="1" showInputMessage="1" showErrorMessage="1" prompt="Número de amortización respecto del total pactado, contados desde la fecha de su contratación hasta la fecha del reporte. Ej. 26/180 (reflejar por renglón cada uno de los pagos efectuados en el periodo de cada crédito). " sqref="P7:P8"/>
    <dataValidation allowBlank="1" showInputMessage="1" showErrorMessage="1" prompt="Costo financiero del pago desde la fecha de su contratación hasta la fecha del reporte." sqref="M7:M8"/>
    <dataValidation allowBlank="1" showInputMessage="1" showErrorMessage="1" prompt="Monto del Capital (PRÉSTAMO O FINANCIAMIENTO) pagado, desde la fecha de su contratación hasta la fecha del reporte (acumulado), sin intereses." sqref="K7:L7"/>
    <dataValidation allowBlank="1" showInputMessage="1" showErrorMessage="1" prompt="Intereses pactados durante la vigencia del contrato." sqref="J7:J8"/>
    <dataValidation allowBlank="1" showInputMessage="1" showErrorMessage="1" prompt="Saldo por pagar actualizado." sqref="I7:I8"/>
    <dataValidation allowBlank="1" showInputMessage="1" showErrorMessage="1" prompt="Monto del financiamiento que efectivamente se ha utilizado." sqref="H7"/>
    <dataValidation allowBlank="1" showInputMessage="1" showErrorMessage="1" prompt="Monto del Capital (PRÉSTAMO O FINANCIAMIENTO) contratado. " sqref="F7:G7"/>
    <dataValidation allowBlank="1" showInputMessage="1" showErrorMessage="1" prompt="Instrumento financiero, mediante el cual se contrata y se obliga el pago del crédito: Emisión de bonos, pagarés, cetes, etc." sqref="E7:E8"/>
    <dataValidation allowBlank="1" showInputMessage="1" showErrorMessage="1" prompt="El registro numérico con que el ACREEDOR registra el contrato." sqref="D7:D8"/>
    <dataValidation allowBlank="1" showInputMessage="1" showErrorMessage="1" prompt="Entidad Financiera que otorga el crédito o financiamiento al Municipio, Ejecutivo Estatal, etc." sqref="C7:C8"/>
    <dataValidation allowBlank="1" showInputMessage="1" showErrorMessage="1" prompt="Obra, bien o servicio por el cual se contrató el crédito." sqref="B7:B8"/>
    <dataValidation allowBlank="1" showInputMessage="1" showErrorMessage="1" prompt="Corresponde al número consecutivo que la entidad le asigne para enumerar las deudas." sqref="A7:A8"/>
    <dataValidation allowBlank="1" showInputMessage="1" showErrorMessage="1" prompt="Monto del Capital (PRÉSTAMO O FINANCIAMIENTO) pagado al periodo, sin intereses." sqref="O7:O8"/>
    <dataValidation allowBlank="1" showInputMessage="1" showErrorMessage="1" prompt="Costo financiero al periodo que se está reportando." sqref="N7:N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Notas a los Edos Financ</vt:lpstr>
      <vt:lpstr>Acum_Desglose</vt:lpstr>
      <vt:lpstr>Hoja1</vt:lpstr>
      <vt:lpstr>Hoja2</vt:lpstr>
      <vt:lpstr>Acum_Desglose!Área_de_impresión</vt:lpstr>
      <vt:lpstr>'Notas a los Edos Financ'!Área_de_impresión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Viridiana Olivares Martínez</dc:creator>
  <cp:lastModifiedBy>Alejandra María de Lourdes Zamarripa Aguirre</cp:lastModifiedBy>
  <cp:lastPrinted>2018-01-30T01:26:47Z</cp:lastPrinted>
  <dcterms:created xsi:type="dcterms:W3CDTF">2017-04-24T22:02:34Z</dcterms:created>
  <dcterms:modified xsi:type="dcterms:W3CDTF">2018-01-30T01:27:11Z</dcterms:modified>
</cp:coreProperties>
</file>