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mzamarripa\Documents\Dir Contabilidad\1_Dirección Conta\54_Informes Grupos Partidas\2026\4411\01) Enero\"/>
    </mc:Choice>
  </mc:AlternateContent>
  <xr:revisionPtr revIDLastSave="0" documentId="8_{5F76DA21-DE34-406A-AD01-59A5D5323B46}" xr6:coauthVersionLast="47" xr6:coauthVersionMax="47" xr10:uidLastSave="{00000000-0000-0000-0000-000000000000}"/>
  <bookViews>
    <workbookView xWindow="-120" yWindow="-120" windowWidth="29040" windowHeight="15720" tabRatio="698" xr2:uid="{2E5B45CF-F2D0-4F45-B2B3-7A95B1915494}"/>
  </bookViews>
  <sheets>
    <sheet name="P4411_ENE-26" sheetId="7" r:id="rId1"/>
  </sheets>
  <definedNames>
    <definedName name="_xlnm._FilterDatabase" localSheetId="0" hidden="1">'P4411_ENE-26'!$A$3:$C$95</definedName>
    <definedName name="_xlnm.Print_Area" localSheetId="0">'P4411_ENE-26'!$A$1:$C$94</definedName>
    <definedName name="Print_Titles" localSheetId="0">'P4411_ENE-26'!$1:$3</definedName>
    <definedName name="_xlnm.Print_Titles" localSheetId="0">'P4411_ENE-26'!$1:$3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82" i="7" l="1"/>
  <c r="C93" i="7"/>
  <c r="C95" i="7" s="1"/>
  <c r="C139" i="7"/>
  <c r="C140" i="7" l="1"/>
</calcChain>
</file>

<file path=xl/sharedStrings.xml><?xml version="1.0" encoding="utf-8"?>
<sst xmlns="http://schemas.openxmlformats.org/spreadsheetml/2006/main" count="150" uniqueCount="79">
  <si>
    <t>AYUDAS PARA DESPENSA Y SUBSISTENCIA</t>
  </si>
  <si>
    <t>APOYO COLECTIVO</t>
  </si>
  <si>
    <t>TOTAL COMPROBADO EN LA PARTIDA 4411</t>
  </si>
  <si>
    <t>APOYOS PARA FOMENTO DEL AUTOEMPLEO</t>
  </si>
  <si>
    <t>AYUDA PARA FESTIVIDADES O CELEBRACIONES</t>
  </si>
  <si>
    <t>APOYOS EDUCATIVOS Y ESCOLARES</t>
  </si>
  <si>
    <t>TISCAREÑO AGOITIA RUTH NOEMI</t>
  </si>
  <si>
    <t>ARIAS ÁVILA ALEJANDRO</t>
  </si>
  <si>
    <t>APOYO A INSTITUCIONES EDUCATIVAS/ENSEÑANZA</t>
  </si>
  <si>
    <t>APOYOS MÉDICO Y FARMACÉUTICO</t>
  </si>
  <si>
    <t>APOYOS PARA CONSTRUCCIÓN Y REPARACIÓN</t>
  </si>
  <si>
    <t>AYUDA PARA PAGO DE SERVICIOS BÁSICOS</t>
  </si>
  <si>
    <t/>
  </si>
  <si>
    <t>BENEFICIARIO</t>
  </si>
  <si>
    <t>* Las palabras que aparecen como Persona 1, persona 2 y así sucesivamente testan el nombre de la persona beneficiaria en apego a las instrucciones del Comité de Transparencia del Poder Legislativo del Estado de Guanajuato, el cual determinó en su acta 51 de fecha 25 de mayo del 2022 testar los datos personales de las personas beneficiarias en la sección de "apoyo médico y farmacéutico"  ya que esta información está relacionada con el nombre de la persona que recibe el apoyo o ayuda social y permite la inferencia de su estado de salud, el cual es un dato personal sensible de conformidad con el artículo 3 fracción VIII de la Ley de Protección de Datos Personales en Posesión de Sujetos Obligados para el Estado de Guanajuato. Este acuerdo resulta aplicable de forma retroactiva en favor de la tutela efectiva de los datos personales. Lo anterior, con base en el artículo 54, fracciones I y II de la Ley de Transparencia y Acceso a la Información Pública para el Estado de Guanajuato.</t>
  </si>
  <si>
    <t>AGUILAR GONZALEZ MARIBEL</t>
  </si>
  <si>
    <t>BERMUDEZ MENDEZ JOSE ERANDI</t>
  </si>
  <si>
    <t>CONTRERAS GUERRERO SERGIO ALEJANDRO</t>
  </si>
  <si>
    <t>ESPADAS GALVAN JORGE ARTURO</t>
  </si>
  <si>
    <t>LEON MEDINA CAROLINA</t>
  </si>
  <si>
    <t>Persona 1</t>
  </si>
  <si>
    <t>Persona 3</t>
  </si>
  <si>
    <t>Persona 4</t>
  </si>
  <si>
    <t>Persona 5</t>
  </si>
  <si>
    <t>Persona 6</t>
  </si>
  <si>
    <t>Persona 7</t>
  </si>
  <si>
    <t>Persona 8</t>
  </si>
  <si>
    <t>Persona 9</t>
  </si>
  <si>
    <t>Persona 10</t>
  </si>
  <si>
    <t>Persona 11</t>
  </si>
  <si>
    <t>Persona 12</t>
  </si>
  <si>
    <t>Persona 13</t>
  </si>
  <si>
    <t>Persona 27</t>
  </si>
  <si>
    <t xml:space="preserve"> </t>
  </si>
  <si>
    <t>Persona 2</t>
  </si>
  <si>
    <t>Persona 120</t>
  </si>
  <si>
    <t>TORRES BARRIENTOS M DE LA LUZ</t>
  </si>
  <si>
    <t>MARTINEZ BARRIENTOS MARIO</t>
  </si>
  <si>
    <t>Persona 114</t>
  </si>
  <si>
    <t>Persona 121</t>
  </si>
  <si>
    <t>Persona 122</t>
  </si>
  <si>
    <t>LOPEZ ARREDONDO RITA LAURA</t>
  </si>
  <si>
    <t>VENTURA VAZQUEZ MARIA ASUNCION</t>
  </si>
  <si>
    <t>CRUZ MUÑOZ MARIA GUADALUPE</t>
  </si>
  <si>
    <t>LOERA RODRIGUEZ DIANA NAYELLI</t>
  </si>
  <si>
    <t>DIAZ GALVAN LUIS ADRIAN</t>
  </si>
  <si>
    <t>MARTINEZ MEDINA DANIEL ALBERTO</t>
  </si>
  <si>
    <t>BERNAL TORRES DIEGO</t>
  </si>
  <si>
    <t>GODINEZ FLORES DENIA ITZEL</t>
  </si>
  <si>
    <t>JASSO LOZANO JOSE EDUARDO</t>
  </si>
  <si>
    <t>HERNANDEZ OJEDA JOSE ANDRES</t>
  </si>
  <si>
    <t>JASSO DOMINGUEZ JAIME EDUARDO</t>
  </si>
  <si>
    <t>MENA MUÑOZ OSCAR</t>
  </si>
  <si>
    <t>GARCIA HERNANDEZ VERONNICA MONSERRAT</t>
  </si>
  <si>
    <t>NORIA TIERRABLANCA ADRIANA</t>
  </si>
  <si>
    <t>HERRERA FRAYLE MARIA SUSANA</t>
  </si>
  <si>
    <t>MENDO GONZALEZ LUZ ITZEL</t>
  </si>
  <si>
    <t>PRECIADO GONZALEZ ARMANDO RAFAEL</t>
  </si>
  <si>
    <t>JIMENEZ VERVER Y VARGAS PAULINA</t>
  </si>
  <si>
    <t>VAZQUEZ DE LA ROSA LEONEL</t>
  </si>
  <si>
    <t>RODRIGUEZ FLORES DANIELA</t>
  </si>
  <si>
    <t>PORRAS DIOSDADO MA EUGENIA EMILIA CONSOLACION</t>
  </si>
  <si>
    <t>ZAMARRIPA RAMOS RAQUEL</t>
  </si>
  <si>
    <t>ROMERO HICKS JUAN CARLOS</t>
  </si>
  <si>
    <t>TERAN RAMOS ROBERTO CARLOS</t>
  </si>
  <si>
    <t>ORDUÑA ZUÑIGA ONESIMO</t>
  </si>
  <si>
    <t>BELTRAN VASQUEZ MA DEL ROCIO</t>
  </si>
  <si>
    <t>ZANELLA HUERTA VICTOR MANUEL</t>
  </si>
  <si>
    <t>BRIONES HERNANDEZ CELIA</t>
  </si>
  <si>
    <t>CONGRESO DEL ESTADO DE GUANAJUATO 
REPORTE DE LOS GASTOS COMPROBADOS EN LA PARTIDA 
4411 AYUDAS SOCIALES Y CULTURALES 
DEL 01 AL 31 DE ENERO DE 2026</t>
  </si>
  <si>
    <t>ENERO</t>
  </si>
  <si>
    <t>PEREZ CORONA MARTHA ARACELI</t>
  </si>
  <si>
    <t>HERNANDEZ GUERRERO VALENTE DE JESUS</t>
  </si>
  <si>
    <t>MARTINEZ TAPIA SANCHEZ PEDRO JULIAN</t>
  </si>
  <si>
    <t>SALAZAR LOPEZ MARISELA</t>
  </si>
  <si>
    <t>FUENTES PLASCENCIA AARON</t>
  </si>
  <si>
    <t>PACHECO JASSO ADRIANA</t>
  </si>
  <si>
    <t>Persona 14</t>
  </si>
  <si>
    <t>Persona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</si>
</sst>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36" x14ac:knownFonts="1">
    <font>
      <sz val="11"/>
      <color theme="1"/>
      <name val="Calibri"/>
      <family val="2"/>
      <scheme val="minor"/>
    </font>
    <font>
      <sz val="10"/>
      <color rgb="FF000000"/>
      <name val="Times New Roman"/>
      <family val="1"/>
    </font>
    <font>
      <b/>
      <sz val="11"/>
      <name val="Arial"/>
      <family val="2"/>
    </font>
    <font>
      <sz val="10"/>
      <color rgb="FF000000"/>
      <name val="Arial"/>
      <family val="2"/>
    </font>
    <font>
      <sz val="11"/>
      <color rgb="FF000000"/>
      <name val="Arial"/>
      <family val="2"/>
    </font>
    <font>
      <sz val="10"/>
      <name val="Arial"/>
      <family val="2"/>
    </font>
    <font>
      <b/>
      <sz val="12"/>
      <color rgb="FFFFFFFF"/>
      <name val="Arial"/>
      <family val="2"/>
    </font>
    <font>
      <b/>
      <sz val="12"/>
      <color theme="0"/>
      <name val="Arial"/>
      <family val="2"/>
    </font>
    <font>
      <b/>
      <sz val="10"/>
      <name val="Arial"/>
      <family val="2"/>
    </font>
    <font>
      <b/>
      <sz val="12"/>
      <name val="Arial"/>
      <family val="2"/>
    </font>
    <font>
      <sz val="10"/>
      <name val="Arial"/>
      <family val="2"/>
    </font>
    <font>
      <sz val="8"/>
      <name val="Calibri"/>
      <family val="2"/>
      <scheme val="minor"/>
    </font>
    <font>
      <sz val="11"/>
      <color theme="1"/>
      <name val="Calibri"/>
      <family val="2"/>
      <scheme val="minor"/>
    </font>
    <font>
      <b/>
      <sz val="11"/>
      <color theme="1"/>
      <name val="Arial"/>
      <family val="2"/>
    </font>
    <font>
      <sz val="9"/>
      <color rgb="FF000000"/>
      <name val="Arial"/>
      <family val="2"/>
    </font>
    <font>
      <b/>
      <sz val="11"/>
      <color theme="1"/>
      <name val="Calibri"/>
      <family val="2"/>
      <scheme val="minor"/>
    </font>
    <font>
      <sz val="11"/>
      <color theme="0"/>
      <name val="Arial"/>
      <family val="2"/>
    </font>
    <font>
      <b/>
      <sz val="11"/>
      <color theme="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0"/>
      <color rgb="FF000000"/>
      <name val="Arial"/>
      <family val="2"/>
    </font>
    <font>
      <sz val="11"/>
      <name val="Arial"/>
      <family val="2"/>
    </font>
    <font>
      <sz val="10"/>
      <color theme="0"/>
      <name val="Arial"/>
      <family val="2"/>
    </font>
  </fonts>
  <fills count="3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rgb="FFEAEAEA"/>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top/>
      <bottom style="thin">
        <color theme="0" tint="-0.24994659260841701"/>
      </bottom>
      <diagonal/>
    </border>
    <border>
      <left/>
      <right style="medium">
        <color theme="0" tint="-0.499984740745262"/>
      </right>
      <top/>
      <bottom style="thin">
        <color theme="0" tint="-0.24994659260841701"/>
      </bottom>
      <diagonal/>
    </border>
    <border>
      <left style="medium">
        <color theme="0" tint="-0.499984740745262"/>
      </left>
      <right/>
      <top style="thin">
        <color theme="0" tint="-0.14996795556505021"/>
      </top>
      <bottom style="thin">
        <color theme="0" tint="-0.14996795556505021"/>
      </bottom>
      <diagonal/>
    </border>
    <border>
      <left/>
      <right style="medium">
        <color theme="0" tint="-0.499984740745262"/>
      </right>
      <top style="thin">
        <color theme="0" tint="-0.14996795556505021"/>
      </top>
      <bottom style="thin">
        <color theme="0" tint="-0.14996795556505021"/>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top style="thin">
        <color theme="0" tint="-0.14996795556505021"/>
      </top>
      <bottom style="thin">
        <color theme="0" tint="-0.14996795556505021"/>
      </bottom>
      <diagonal/>
    </border>
    <border>
      <left/>
      <right/>
      <top/>
      <bottom style="thin">
        <color theme="0" tint="-0.24994659260841701"/>
      </bottom>
      <diagonal/>
    </border>
    <border>
      <left/>
      <right/>
      <top style="thin">
        <color theme="0" tint="-0.14996795556505021"/>
      </top>
      <bottom style="thin">
        <color theme="0" tint="-0.149937437055574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theme="0" tint="-0.499984740745262"/>
      </top>
      <bottom style="thin">
        <color theme="0" tint="-0.24994659260841701"/>
      </bottom>
      <diagonal/>
    </border>
    <border>
      <left style="medium">
        <color theme="0" tint="-0.499984740745262"/>
      </left>
      <right/>
      <top style="medium">
        <color theme="0" tint="-0.499984740745262"/>
      </top>
      <bottom style="thin">
        <color theme="0" tint="-0.24994659260841701"/>
      </bottom>
      <diagonal/>
    </border>
    <border>
      <left/>
      <right style="medium">
        <color theme="0" tint="-0.499984740745262"/>
      </right>
      <top style="medium">
        <color theme="0" tint="-0.499984740745262"/>
      </top>
      <bottom style="thin">
        <color theme="0" tint="-0.24994659260841701"/>
      </bottom>
      <diagonal/>
    </border>
  </borders>
  <cellStyleXfs count="50">
    <xf numFmtId="0" fontId="0" fillId="0" borderId="0"/>
    <xf numFmtId="0" fontId="1" fillId="0" borderId="0"/>
    <xf numFmtId="0" fontId="5" fillId="0" borderId="0"/>
    <xf numFmtId="0" fontId="10" fillId="0" borderId="0"/>
    <xf numFmtId="43" fontId="12" fillId="0" borderId="0" applyFont="0" applyFill="0" applyBorder="0" applyAlignment="0" applyProtection="0"/>
    <xf numFmtId="44" fontId="12" fillId="0" borderId="0" applyFont="0" applyFill="0" applyBorder="0" applyAlignment="0" applyProtection="0"/>
    <xf numFmtId="0" fontId="5" fillId="0" borderId="0"/>
    <xf numFmtId="0" fontId="5" fillId="0" borderId="0"/>
    <xf numFmtId="0" fontId="18" fillId="0" borderId="0" applyNumberFormat="0" applyFill="0" applyBorder="0" applyAlignment="0" applyProtection="0"/>
    <xf numFmtId="0" fontId="19" fillId="0" borderId="12" applyNumberFormat="0" applyFill="0" applyAlignment="0" applyProtection="0"/>
    <xf numFmtId="0" fontId="20" fillId="0" borderId="13" applyNumberFormat="0" applyFill="0" applyAlignment="0" applyProtection="0"/>
    <xf numFmtId="0" fontId="21" fillId="0" borderId="14" applyNumberFormat="0" applyFill="0" applyAlignment="0" applyProtection="0"/>
    <xf numFmtId="0" fontId="21" fillId="0" borderId="0" applyNumberFormat="0" applyFill="0" applyBorder="0" applyAlignment="0" applyProtection="0"/>
    <xf numFmtId="0" fontId="22" fillId="7" borderId="0" applyNumberFormat="0" applyBorder="0" applyAlignment="0" applyProtection="0"/>
    <xf numFmtId="0" fontId="23" fillId="8" borderId="0" applyNumberFormat="0" applyBorder="0" applyAlignment="0" applyProtection="0"/>
    <xf numFmtId="0" fontId="24" fillId="9" borderId="0" applyNumberFormat="0" applyBorder="0" applyAlignment="0" applyProtection="0"/>
    <xf numFmtId="0" fontId="25" fillId="10" borderId="15" applyNumberFormat="0" applyAlignment="0" applyProtection="0"/>
    <xf numFmtId="0" fontId="26" fillId="11" borderId="16" applyNumberFormat="0" applyAlignment="0" applyProtection="0"/>
    <xf numFmtId="0" fontId="27" fillId="11" borderId="15" applyNumberFormat="0" applyAlignment="0" applyProtection="0"/>
    <xf numFmtId="0" fontId="28" fillId="0" borderId="17" applyNumberFormat="0" applyFill="0" applyAlignment="0" applyProtection="0"/>
    <xf numFmtId="0" fontId="29" fillId="12" borderId="18" applyNumberFormat="0" applyAlignment="0" applyProtection="0"/>
    <xf numFmtId="0" fontId="30" fillId="0" borderId="0" applyNumberFormat="0" applyFill="0" applyBorder="0" applyAlignment="0" applyProtection="0"/>
    <xf numFmtId="0" fontId="12" fillId="13" borderId="19" applyNumberFormat="0" applyFont="0" applyAlignment="0" applyProtection="0"/>
    <xf numFmtId="0" fontId="31" fillId="0" borderId="0" applyNumberFormat="0" applyFill="0" applyBorder="0" applyAlignment="0" applyProtection="0"/>
    <xf numFmtId="0" fontId="15" fillId="0" borderId="20" applyNumberFormat="0" applyFill="0" applyAlignment="0" applyProtection="0"/>
    <xf numFmtId="0" fontId="3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32"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32"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32"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32"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32" fillId="34"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5" fillId="0" borderId="0"/>
  </cellStyleXfs>
  <cellXfs count="38">
    <xf numFmtId="0" fontId="0" fillId="0" borderId="0" xfId="0"/>
    <xf numFmtId="0" fontId="3" fillId="0" borderId="0" xfId="1" applyFont="1" applyAlignment="1">
      <alignment horizontal="left" vertical="top"/>
    </xf>
    <xf numFmtId="0" fontId="4" fillId="0" borderId="0" xfId="1" applyFont="1" applyAlignment="1">
      <alignment horizontal="left" vertical="top"/>
    </xf>
    <xf numFmtId="0" fontId="6" fillId="4" borderId="1" xfId="0" applyFont="1" applyFill="1" applyBorder="1" applyAlignment="1">
      <alignment horizontal="center" vertical="center" wrapText="1"/>
    </xf>
    <xf numFmtId="4" fontId="7" fillId="4" borderId="2" xfId="0" applyNumberFormat="1" applyFont="1" applyFill="1" applyBorder="1" applyAlignment="1">
      <alignment horizontal="center" vertical="center" wrapText="1"/>
    </xf>
    <xf numFmtId="0" fontId="4" fillId="0" borderId="0" xfId="0" applyFont="1" applyAlignment="1">
      <alignment horizontal="center" vertical="center" wrapText="1"/>
    </xf>
    <xf numFmtId="4" fontId="10" fillId="0" borderId="4" xfId="3" applyNumberFormat="1" applyBorder="1" applyAlignment="1">
      <alignment horizontal="right"/>
    </xf>
    <xf numFmtId="43" fontId="8" fillId="6" borderId="6" xfId="4" applyFont="1" applyFill="1" applyBorder="1"/>
    <xf numFmtId="44" fontId="6" fillId="4" borderId="2" xfId="1" applyNumberFormat="1" applyFont="1" applyFill="1" applyBorder="1" applyAlignment="1">
      <alignment vertical="center" shrinkToFit="1"/>
    </xf>
    <xf numFmtId="0" fontId="6" fillId="4" borderId="8" xfId="0" applyFont="1" applyFill="1" applyBorder="1" applyAlignment="1">
      <alignment horizontal="center" vertical="center" wrapText="1"/>
    </xf>
    <xf numFmtId="0" fontId="7" fillId="4" borderId="8" xfId="1" applyFont="1" applyFill="1" applyBorder="1" applyAlignment="1">
      <alignment vertical="center" wrapText="1"/>
    </xf>
    <xf numFmtId="0" fontId="8" fillId="6" borderId="5" xfId="2" applyFont="1" applyFill="1" applyBorder="1" applyAlignment="1">
      <alignment vertical="center"/>
    </xf>
    <xf numFmtId="0" fontId="13" fillId="5" borderId="5" xfId="0" applyFont="1" applyFill="1" applyBorder="1" applyAlignment="1">
      <alignment horizontal="left" vertical="center"/>
    </xf>
    <xf numFmtId="0" fontId="10" fillId="0" borderId="3" xfId="3" applyBorder="1" applyAlignment="1">
      <alignment vertical="center"/>
    </xf>
    <xf numFmtId="0" fontId="4" fillId="0" borderId="0" xfId="1" applyFont="1" applyAlignment="1">
      <alignment horizontal="left" vertical="center"/>
    </xf>
    <xf numFmtId="0" fontId="8" fillId="6" borderId="9" xfId="2" applyFont="1" applyFill="1" applyBorder="1" applyAlignment="1">
      <alignment vertical="center"/>
    </xf>
    <xf numFmtId="0" fontId="13" fillId="5" borderId="11" xfId="0" applyFont="1" applyFill="1" applyBorder="1" applyAlignment="1">
      <alignment horizontal="left" vertical="center"/>
    </xf>
    <xf numFmtId="0" fontId="5" fillId="0" borderId="10" xfId="3" applyFont="1" applyBorder="1" applyAlignment="1">
      <alignment vertical="center"/>
    </xf>
    <xf numFmtId="0" fontId="5" fillId="0" borderId="3" xfId="3" applyFont="1" applyBorder="1" applyAlignment="1">
      <alignment vertical="center"/>
    </xf>
    <xf numFmtId="44" fontId="16" fillId="0" borderId="0" xfId="5" applyFont="1" applyAlignment="1">
      <alignment horizontal="left" vertical="top"/>
    </xf>
    <xf numFmtId="44" fontId="16" fillId="0" borderId="0" xfId="1" applyNumberFormat="1" applyFont="1" applyAlignment="1">
      <alignment horizontal="left" vertical="top"/>
    </xf>
    <xf numFmtId="44" fontId="17" fillId="0" borderId="0" xfId="1" applyNumberFormat="1" applyFont="1" applyAlignment="1">
      <alignment horizontal="left" vertical="top"/>
    </xf>
    <xf numFmtId="0" fontId="5" fillId="0" borderId="21" xfId="3" applyFont="1" applyBorder="1" applyAlignment="1">
      <alignment vertical="center"/>
    </xf>
    <xf numFmtId="0" fontId="5" fillId="0" borderId="4" xfId="3" applyFont="1" applyBorder="1" applyAlignment="1">
      <alignment vertical="center"/>
    </xf>
    <xf numFmtId="4" fontId="5" fillId="0" borderId="4" xfId="3" applyNumberFormat="1" applyFont="1" applyBorder="1" applyAlignment="1">
      <alignment horizontal="right"/>
    </xf>
    <xf numFmtId="44" fontId="33" fillId="5" borderId="6" xfId="1" applyNumberFormat="1" applyFont="1" applyFill="1" applyBorder="1"/>
    <xf numFmtId="0" fontId="7" fillId="4" borderId="7" xfId="1" applyFont="1" applyFill="1" applyBorder="1" applyAlignment="1">
      <alignment vertical="center" wrapText="1"/>
    </xf>
    <xf numFmtId="0" fontId="10" fillId="0" borderId="22" xfId="3" applyBorder="1" applyAlignment="1">
      <alignment vertical="center"/>
    </xf>
    <xf numFmtId="0" fontId="5" fillId="0" borderId="23" xfId="3" applyFont="1" applyBorder="1" applyAlignment="1">
      <alignment vertical="center"/>
    </xf>
    <xf numFmtId="44" fontId="16" fillId="3" borderId="0" xfId="1" applyNumberFormat="1" applyFont="1" applyFill="1" applyAlignment="1">
      <alignment horizontal="left" vertical="top"/>
    </xf>
    <xf numFmtId="0" fontId="16" fillId="3" borderId="0" xfId="1" applyFont="1" applyFill="1" applyAlignment="1">
      <alignment horizontal="left" vertical="top"/>
    </xf>
    <xf numFmtId="0" fontId="34" fillId="3" borderId="0" xfId="1" applyFont="1" applyFill="1" applyAlignment="1">
      <alignment horizontal="left" vertical="top"/>
    </xf>
    <xf numFmtId="0" fontId="35" fillId="0" borderId="0" xfId="1" applyFont="1" applyAlignment="1">
      <alignment horizontal="left" vertical="top"/>
    </xf>
    <xf numFmtId="0" fontId="2" fillId="3" borderId="0" xfId="1" applyFont="1" applyFill="1" applyAlignment="1">
      <alignment horizontal="center" vertical="top" wrapText="1"/>
    </xf>
    <xf numFmtId="0" fontId="9" fillId="2" borderId="1" xfId="1" applyFont="1" applyFill="1" applyBorder="1" applyAlignment="1">
      <alignment horizontal="center" vertical="center" wrapText="1"/>
    </xf>
    <xf numFmtId="0" fontId="9" fillId="2" borderId="8"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14" fillId="0" borderId="0" xfId="1" applyFont="1" applyAlignment="1">
      <alignment horizontal="justify" vertical="justify" wrapText="1"/>
    </xf>
  </cellXfs>
  <cellStyles count="50">
    <cellStyle name="20% - Énfasis1" xfId="26" builtinId="30" customBuiltin="1"/>
    <cellStyle name="20% - Énfasis2" xfId="30" builtinId="34" customBuiltin="1"/>
    <cellStyle name="20% - Énfasis3" xfId="34" builtinId="38" customBuiltin="1"/>
    <cellStyle name="20% - Énfasis4" xfId="38" builtinId="42" customBuiltin="1"/>
    <cellStyle name="20% - Énfasis5" xfId="42" builtinId="46" customBuiltin="1"/>
    <cellStyle name="20% - Énfasis6" xfId="46" builtinId="50" customBuiltin="1"/>
    <cellStyle name="40% - Énfasis1" xfId="27" builtinId="31" customBuiltin="1"/>
    <cellStyle name="40% - Énfasis2" xfId="31" builtinId="35" customBuiltin="1"/>
    <cellStyle name="40% - Énfasis3" xfId="35" builtinId="39" customBuiltin="1"/>
    <cellStyle name="40% - Énfasis4" xfId="39" builtinId="43" customBuiltin="1"/>
    <cellStyle name="40% - Énfasis5" xfId="43" builtinId="47" customBuiltin="1"/>
    <cellStyle name="40% - Énfasis6" xfId="47" builtinId="51" customBuiltin="1"/>
    <cellStyle name="60% - Énfasis1" xfId="28" builtinId="32" customBuiltin="1"/>
    <cellStyle name="60% - Énfasis2" xfId="32" builtinId="36" customBuiltin="1"/>
    <cellStyle name="60% - Énfasis3" xfId="36" builtinId="40" customBuiltin="1"/>
    <cellStyle name="60% - Énfasis4" xfId="40" builtinId="44" customBuiltin="1"/>
    <cellStyle name="60% - Énfasis5" xfId="44" builtinId="48" customBuiltin="1"/>
    <cellStyle name="60% - Énfasis6" xfId="48" builtinId="52" customBuiltin="1"/>
    <cellStyle name="Bueno" xfId="13" builtinId="26" customBuiltin="1"/>
    <cellStyle name="Cálculo" xfId="18" builtinId="22" customBuiltin="1"/>
    <cellStyle name="Celda de comprobación" xfId="20" builtinId="23" customBuiltin="1"/>
    <cellStyle name="Celda vinculada" xfId="19" builtinId="24" customBuiltin="1"/>
    <cellStyle name="Encabezado 1" xfId="9" builtinId="16" customBuiltin="1"/>
    <cellStyle name="Encabezado 4" xfId="12" builtinId="19" customBuiltin="1"/>
    <cellStyle name="Énfasis1" xfId="25" builtinId="29" customBuiltin="1"/>
    <cellStyle name="Énfasis2" xfId="29" builtinId="33" customBuiltin="1"/>
    <cellStyle name="Énfasis3" xfId="33" builtinId="37" customBuiltin="1"/>
    <cellStyle name="Énfasis4" xfId="37" builtinId="41" customBuiltin="1"/>
    <cellStyle name="Énfasis5" xfId="41" builtinId="45" customBuiltin="1"/>
    <cellStyle name="Énfasis6" xfId="45" builtinId="49" customBuiltin="1"/>
    <cellStyle name="Entrada" xfId="16" builtinId="20" customBuiltin="1"/>
    <cellStyle name="Incorrecto" xfId="14" builtinId="27" customBuiltin="1"/>
    <cellStyle name="Millares" xfId="4" builtinId="3"/>
    <cellStyle name="Moneda" xfId="5" builtinId="4"/>
    <cellStyle name="Neutral" xfId="15" builtinId="28" customBuiltin="1"/>
    <cellStyle name="Normal" xfId="0" builtinId="0"/>
    <cellStyle name="Normal 10" xfId="2" xr:uid="{981B8B85-6711-4D52-8E82-3F84C9FBF191}"/>
    <cellStyle name="Normal 2" xfId="3" xr:uid="{456E610C-50A0-4D17-8D34-BD8B3C4BD6DF}"/>
    <cellStyle name="Normal 3" xfId="1" xr:uid="{E6B02BC1-AAC7-4B0C-B912-E15D801CA927}"/>
    <cellStyle name="Normal 4" xfId="6" xr:uid="{F6EC4432-09A1-4B64-9C58-78CB35CB6983}"/>
    <cellStyle name="Normal 5" xfId="7" xr:uid="{C920F5A9-A256-40DA-B267-95697BA135A7}"/>
    <cellStyle name="Normal 6" xfId="49" xr:uid="{59DD5503-E53B-46F2-A62E-205E860E1C99}"/>
    <cellStyle name="Notas" xfId="22" builtinId="10" customBuiltin="1"/>
    <cellStyle name="Salida" xfId="17" builtinId="21" customBuiltin="1"/>
    <cellStyle name="Texto de advertencia" xfId="21" builtinId="11" customBuiltin="1"/>
    <cellStyle name="Texto explicativo" xfId="23" builtinId="53" customBuiltin="1"/>
    <cellStyle name="Título" xfId="8" builtinId="15" customBuiltin="1"/>
    <cellStyle name="Título 2" xfId="10" builtinId="17" customBuiltin="1"/>
    <cellStyle name="Título 3" xfId="11" builtinId="18" customBuiltin="1"/>
    <cellStyle name="Total" xfId="24"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0</xdr:colOff>
      <xdr:row>4</xdr:row>
      <xdr:rowOff>0</xdr:rowOff>
    </xdr:from>
    <xdr:ext cx="184731" cy="264560"/>
    <xdr:sp macro="" textlink="">
      <xdr:nvSpPr>
        <xdr:cNvPr id="2" name="CuadroTexto 1">
          <a:extLst>
            <a:ext uri="{FF2B5EF4-FFF2-40B4-BE49-F238E27FC236}">
              <a16:creationId xmlns:a16="http://schemas.microsoft.com/office/drawing/2014/main" id="{3ECD296E-6847-4799-803E-6DB6A1143823}"/>
            </a:ext>
          </a:extLst>
        </xdr:cNvPr>
        <xdr:cNvSpPr txBox="1"/>
      </xdr:nvSpPr>
      <xdr:spPr>
        <a:xfrm>
          <a:off x="566737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oneCellAnchor>
    <xdr:from>
      <xdr:col>3</xdr:col>
      <xdr:colOff>0</xdr:colOff>
      <xdr:row>4</xdr:row>
      <xdr:rowOff>0</xdr:rowOff>
    </xdr:from>
    <xdr:ext cx="184731" cy="264560"/>
    <xdr:sp macro="" textlink="">
      <xdr:nvSpPr>
        <xdr:cNvPr id="5" name="CuadroTexto 4">
          <a:extLst>
            <a:ext uri="{FF2B5EF4-FFF2-40B4-BE49-F238E27FC236}">
              <a16:creationId xmlns:a16="http://schemas.microsoft.com/office/drawing/2014/main" id="{AAFF4FC2-DE67-4AED-BF08-DE4747D88FB1}"/>
            </a:ext>
          </a:extLst>
        </xdr:cNvPr>
        <xdr:cNvSpPr txBox="1"/>
      </xdr:nvSpPr>
      <xdr:spPr>
        <a:xfrm>
          <a:off x="6877050" y="307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0</xdr:col>
      <xdr:colOff>84668</xdr:colOff>
      <xdr:row>0</xdr:row>
      <xdr:rowOff>245350</xdr:rowOff>
    </xdr:from>
    <xdr:to>
      <xdr:col>0</xdr:col>
      <xdr:colOff>2397049</xdr:colOff>
      <xdr:row>0</xdr:row>
      <xdr:rowOff>873086</xdr:rowOff>
    </xdr:to>
    <xdr:pic>
      <xdr:nvPicPr>
        <xdr:cNvPr id="3" name="Imagen 2">
          <a:extLst>
            <a:ext uri="{FF2B5EF4-FFF2-40B4-BE49-F238E27FC236}">
              <a16:creationId xmlns:a16="http://schemas.microsoft.com/office/drawing/2014/main" id="{5CA56261-8595-9E57-5DE5-1D5A837E29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68" y="245350"/>
          <a:ext cx="2293331" cy="625831"/>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A6F2B-4AF2-4C42-84E3-E4B11BA2731F}">
  <sheetPr>
    <pageSetUpPr fitToPage="1"/>
  </sheetPr>
  <dimension ref="A1:H140"/>
  <sheetViews>
    <sheetView showGridLines="0" tabSelected="1" zoomScale="110" zoomScaleNormal="110" workbookViewId="0">
      <selection sqref="A1:C1"/>
    </sheetView>
  </sheetViews>
  <sheetFormatPr baseColWidth="10" defaultColWidth="0" defaultRowHeight="14.25" zeroHeight="1" x14ac:dyDescent="0.25"/>
  <cols>
    <col min="1" max="1" width="76.85546875" style="14" bestFit="1" customWidth="1"/>
    <col min="2" max="2" width="50.7109375" style="14" customWidth="1"/>
    <col min="3" max="3" width="22.140625" style="2" customWidth="1"/>
    <col min="4" max="4" width="7.5703125" style="1" customWidth="1"/>
    <col min="5" max="7" width="7.5703125" style="1" hidden="1"/>
    <col min="8" max="8" width="0" style="1" hidden="1"/>
    <col min="9" max="16384" width="7.5703125" style="1" hidden="1"/>
  </cols>
  <sheetData>
    <row r="1" spans="1:8" ht="87.75" customHeight="1" thickBot="1" x14ac:dyDescent="0.3">
      <c r="A1" s="34" t="s">
        <v>69</v>
      </c>
      <c r="B1" s="35"/>
      <c r="C1" s="36"/>
    </row>
    <row r="2" spans="1:8" ht="6" customHeight="1" thickBot="1" x14ac:dyDescent="0.3">
      <c r="A2" s="33"/>
      <c r="B2" s="33"/>
      <c r="C2" s="33"/>
      <c r="H2" s="17" t="s">
        <v>20</v>
      </c>
    </row>
    <row r="3" spans="1:8" ht="31.9" customHeight="1" thickBot="1" x14ac:dyDescent="0.3">
      <c r="A3" s="3" t="s">
        <v>33</v>
      </c>
      <c r="B3" s="9" t="s">
        <v>13</v>
      </c>
      <c r="C3" s="4" t="s">
        <v>70</v>
      </c>
      <c r="H3" s="17"/>
    </row>
    <row r="4" spans="1:8" ht="9.9499999999999993" customHeight="1" thickBot="1" x14ac:dyDescent="0.3">
      <c r="A4" s="5"/>
      <c r="B4" s="5"/>
      <c r="C4" s="5"/>
      <c r="H4" s="17" t="s">
        <v>21</v>
      </c>
    </row>
    <row r="5" spans="1:8" ht="18" customHeight="1" x14ac:dyDescent="0.25">
      <c r="A5" s="27" t="s">
        <v>9</v>
      </c>
      <c r="B5" s="22" t="s">
        <v>20</v>
      </c>
      <c r="C5" s="28">
        <v>607.6</v>
      </c>
    </row>
    <row r="6" spans="1:8" ht="18" customHeight="1" x14ac:dyDescent="0.25">
      <c r="A6" s="13" t="s">
        <v>9</v>
      </c>
      <c r="B6" s="17" t="s">
        <v>34</v>
      </c>
      <c r="C6" s="23">
        <v>607.6</v>
      </c>
    </row>
    <row r="7" spans="1:8" ht="18" customHeight="1" x14ac:dyDescent="0.25">
      <c r="A7" s="13" t="s">
        <v>9</v>
      </c>
      <c r="B7" s="17" t="s">
        <v>21</v>
      </c>
      <c r="C7" s="23">
        <v>774.25</v>
      </c>
    </row>
    <row r="8" spans="1:8" ht="18" customHeight="1" x14ac:dyDescent="0.25">
      <c r="A8" s="13" t="s">
        <v>9</v>
      </c>
      <c r="B8" s="17" t="s">
        <v>22</v>
      </c>
      <c r="C8" s="23">
        <v>2517.5</v>
      </c>
    </row>
    <row r="9" spans="1:8" ht="18" customHeight="1" x14ac:dyDescent="0.25">
      <c r="A9" s="13" t="s">
        <v>9</v>
      </c>
      <c r="B9" s="17" t="s">
        <v>23</v>
      </c>
      <c r="C9" s="23">
        <v>2517.5</v>
      </c>
    </row>
    <row r="10" spans="1:8" ht="18" customHeight="1" x14ac:dyDescent="0.25">
      <c r="A10" s="13" t="s">
        <v>9</v>
      </c>
      <c r="B10" s="17" t="s">
        <v>24</v>
      </c>
      <c r="C10" s="23">
        <v>2517.5</v>
      </c>
    </row>
    <row r="11" spans="1:8" ht="18" customHeight="1" x14ac:dyDescent="0.2">
      <c r="A11" s="11"/>
      <c r="B11" s="15" t="s">
        <v>9</v>
      </c>
      <c r="C11" s="7">
        <v>9541.9500000000007</v>
      </c>
    </row>
    <row r="12" spans="1:8" ht="18" customHeight="1" x14ac:dyDescent="0.2">
      <c r="A12" s="18" t="s">
        <v>4</v>
      </c>
      <c r="B12" s="17" t="s">
        <v>41</v>
      </c>
      <c r="C12" s="6">
        <v>1438.4</v>
      </c>
    </row>
    <row r="13" spans="1:8" ht="18" customHeight="1" x14ac:dyDescent="0.2">
      <c r="A13" s="11"/>
      <c r="B13" s="15" t="s">
        <v>4</v>
      </c>
      <c r="C13" s="7">
        <v>1438.4</v>
      </c>
    </row>
    <row r="14" spans="1:8" ht="18" customHeight="1" x14ac:dyDescent="0.2">
      <c r="A14" s="12" t="s">
        <v>15</v>
      </c>
      <c r="B14" s="16"/>
      <c r="C14" s="25">
        <v>10980.35</v>
      </c>
    </row>
    <row r="15" spans="1:8" ht="18" customHeight="1" x14ac:dyDescent="0.2">
      <c r="A15" s="13" t="s">
        <v>5</v>
      </c>
      <c r="B15" s="17" t="s">
        <v>71</v>
      </c>
      <c r="C15" s="24">
        <v>7045</v>
      </c>
    </row>
    <row r="16" spans="1:8" ht="18" customHeight="1" x14ac:dyDescent="0.2">
      <c r="A16" s="13" t="s">
        <v>5</v>
      </c>
      <c r="B16" s="17" t="s">
        <v>72</v>
      </c>
      <c r="C16" s="24">
        <v>2000</v>
      </c>
    </row>
    <row r="17" spans="1:3" ht="18" customHeight="1" x14ac:dyDescent="0.2">
      <c r="A17" s="13" t="s">
        <v>5</v>
      </c>
      <c r="B17" s="17" t="s">
        <v>73</v>
      </c>
      <c r="C17" s="24">
        <v>6765</v>
      </c>
    </row>
    <row r="18" spans="1:3" ht="18" customHeight="1" x14ac:dyDescent="0.2">
      <c r="A18" s="11"/>
      <c r="B18" s="15" t="s">
        <v>5</v>
      </c>
      <c r="C18" s="7">
        <v>15810</v>
      </c>
    </row>
    <row r="19" spans="1:3" ht="18" customHeight="1" x14ac:dyDescent="0.2">
      <c r="A19" s="13" t="s">
        <v>0</v>
      </c>
      <c r="B19" s="17" t="s">
        <v>74</v>
      </c>
      <c r="C19" s="24">
        <v>1500</v>
      </c>
    </row>
    <row r="20" spans="1:3" ht="18" customHeight="1" x14ac:dyDescent="0.2">
      <c r="A20" s="13" t="s">
        <v>0</v>
      </c>
      <c r="B20" s="17" t="s">
        <v>75</v>
      </c>
      <c r="C20" s="24">
        <v>1500</v>
      </c>
    </row>
    <row r="21" spans="1:3" ht="18" customHeight="1" x14ac:dyDescent="0.2">
      <c r="A21" s="13" t="s">
        <v>0</v>
      </c>
      <c r="B21" s="17" t="s">
        <v>76</v>
      </c>
      <c r="C21" s="24">
        <v>1500</v>
      </c>
    </row>
    <row r="22" spans="1:3" ht="18" customHeight="1" x14ac:dyDescent="0.2">
      <c r="A22" s="11"/>
      <c r="B22" s="15" t="s">
        <v>0</v>
      </c>
      <c r="C22" s="7">
        <v>4500</v>
      </c>
    </row>
    <row r="23" spans="1:3" ht="18" customHeight="1" x14ac:dyDescent="0.2">
      <c r="A23" s="13" t="s">
        <v>9</v>
      </c>
      <c r="B23" s="17" t="s">
        <v>25</v>
      </c>
      <c r="C23" s="24">
        <v>2000</v>
      </c>
    </row>
    <row r="24" spans="1:3" ht="18" customHeight="1" x14ac:dyDescent="0.2">
      <c r="A24" s="13" t="s">
        <v>9</v>
      </c>
      <c r="B24" s="17" t="s">
        <v>26</v>
      </c>
      <c r="C24" s="24">
        <v>3300</v>
      </c>
    </row>
    <row r="25" spans="1:3" ht="18" customHeight="1" x14ac:dyDescent="0.2">
      <c r="A25" s="11"/>
      <c r="B25" s="15" t="s">
        <v>9</v>
      </c>
      <c r="C25" s="7">
        <v>5300</v>
      </c>
    </row>
    <row r="26" spans="1:3" ht="18" customHeight="1" x14ac:dyDescent="0.2">
      <c r="A26" s="12" t="s">
        <v>7</v>
      </c>
      <c r="B26" s="16"/>
      <c r="C26" s="25">
        <v>25610</v>
      </c>
    </row>
    <row r="27" spans="1:3" ht="18" customHeight="1" x14ac:dyDescent="0.2">
      <c r="A27" s="18" t="s">
        <v>10</v>
      </c>
      <c r="B27" s="17" t="s">
        <v>1</v>
      </c>
      <c r="C27" s="24">
        <v>5004.1899999999996</v>
      </c>
    </row>
    <row r="28" spans="1:3" ht="18" customHeight="1" x14ac:dyDescent="0.2">
      <c r="A28" s="11"/>
      <c r="B28" s="15" t="s">
        <v>10</v>
      </c>
      <c r="C28" s="7">
        <v>5004.1899999999996</v>
      </c>
    </row>
    <row r="29" spans="1:3" ht="18" customHeight="1" x14ac:dyDescent="0.2">
      <c r="A29" s="13" t="s">
        <v>3</v>
      </c>
      <c r="B29" s="17" t="s">
        <v>42</v>
      </c>
      <c r="C29" s="24">
        <v>28000</v>
      </c>
    </row>
    <row r="30" spans="1:3" ht="18" customHeight="1" x14ac:dyDescent="0.2">
      <c r="A30" s="13" t="s">
        <v>3</v>
      </c>
      <c r="B30" s="17" t="s">
        <v>43</v>
      </c>
      <c r="C30" s="24">
        <v>2771.16</v>
      </c>
    </row>
    <row r="31" spans="1:3" ht="18" customHeight="1" x14ac:dyDescent="0.2">
      <c r="A31" s="11"/>
      <c r="B31" s="15" t="s">
        <v>3</v>
      </c>
      <c r="C31" s="7">
        <v>30771.16</v>
      </c>
    </row>
    <row r="32" spans="1:3" ht="18" customHeight="1" x14ac:dyDescent="0.2">
      <c r="A32" s="13" t="s">
        <v>0</v>
      </c>
      <c r="B32" s="17" t="s">
        <v>1</v>
      </c>
      <c r="C32" s="24">
        <v>3000</v>
      </c>
    </row>
    <row r="33" spans="1:3" ht="18" customHeight="1" x14ac:dyDescent="0.2">
      <c r="A33" s="13" t="s">
        <v>0</v>
      </c>
      <c r="B33" s="17" t="s">
        <v>1</v>
      </c>
      <c r="C33" s="24">
        <v>24801.9</v>
      </c>
    </row>
    <row r="34" spans="1:3" ht="18" customHeight="1" x14ac:dyDescent="0.2">
      <c r="A34" s="11"/>
      <c r="B34" s="15" t="s">
        <v>0</v>
      </c>
      <c r="C34" s="7">
        <v>27801.9</v>
      </c>
    </row>
    <row r="35" spans="1:3" ht="18" customHeight="1" x14ac:dyDescent="0.2">
      <c r="A35" s="12" t="s">
        <v>16</v>
      </c>
      <c r="B35" s="16"/>
      <c r="C35" s="25">
        <v>63577.25</v>
      </c>
    </row>
    <row r="36" spans="1:3" ht="18" customHeight="1" x14ac:dyDescent="0.2">
      <c r="A36" s="13" t="s">
        <v>5</v>
      </c>
      <c r="B36" s="17" t="s">
        <v>44</v>
      </c>
      <c r="C36" s="24">
        <v>2430</v>
      </c>
    </row>
    <row r="37" spans="1:3" ht="18" customHeight="1" x14ac:dyDescent="0.2">
      <c r="A37" s="13" t="s">
        <v>5</v>
      </c>
      <c r="B37" s="17" t="s">
        <v>45</v>
      </c>
      <c r="C37" s="24">
        <v>2430</v>
      </c>
    </row>
    <row r="38" spans="1:3" ht="18" customHeight="1" x14ac:dyDescent="0.2">
      <c r="A38" s="11"/>
      <c r="B38" s="15" t="s">
        <v>5</v>
      </c>
      <c r="C38" s="7">
        <v>4860</v>
      </c>
    </row>
    <row r="39" spans="1:3" ht="18" customHeight="1" x14ac:dyDescent="0.2">
      <c r="A39" s="13" t="s">
        <v>0</v>
      </c>
      <c r="B39" s="17" t="s">
        <v>36</v>
      </c>
      <c r="C39" s="24">
        <v>5000</v>
      </c>
    </row>
    <row r="40" spans="1:3" ht="18" customHeight="1" x14ac:dyDescent="0.2">
      <c r="A40" s="13" t="s">
        <v>0</v>
      </c>
      <c r="B40" s="17" t="s">
        <v>46</v>
      </c>
      <c r="C40" s="24">
        <v>2500</v>
      </c>
    </row>
    <row r="41" spans="1:3" ht="18" customHeight="1" x14ac:dyDescent="0.2">
      <c r="A41" s="11"/>
      <c r="B41" s="15" t="s">
        <v>0</v>
      </c>
      <c r="C41" s="7">
        <v>7500</v>
      </c>
    </row>
    <row r="42" spans="1:3" ht="18" customHeight="1" x14ac:dyDescent="0.2">
      <c r="A42" s="12" t="s">
        <v>17</v>
      </c>
      <c r="B42" s="16"/>
      <c r="C42" s="25">
        <v>12360</v>
      </c>
    </row>
    <row r="43" spans="1:3" ht="18" customHeight="1" x14ac:dyDescent="0.2">
      <c r="A43" s="13" t="s">
        <v>5</v>
      </c>
      <c r="B43" s="17" t="s">
        <v>47</v>
      </c>
      <c r="C43" s="24">
        <v>2462</v>
      </c>
    </row>
    <row r="44" spans="1:3" ht="18" customHeight="1" x14ac:dyDescent="0.2">
      <c r="A44" s="13" t="s">
        <v>5</v>
      </c>
      <c r="B44" s="17" t="s">
        <v>48</v>
      </c>
      <c r="C44" s="24">
        <v>1200</v>
      </c>
    </row>
    <row r="45" spans="1:3" ht="18" customHeight="1" x14ac:dyDescent="0.2">
      <c r="A45" s="13" t="s">
        <v>5</v>
      </c>
      <c r="B45" s="17" t="s">
        <v>49</v>
      </c>
      <c r="C45" s="24">
        <v>1840</v>
      </c>
    </row>
    <row r="46" spans="1:3" ht="18" customHeight="1" x14ac:dyDescent="0.2">
      <c r="A46" s="13" t="s">
        <v>5</v>
      </c>
      <c r="B46" s="17" t="s">
        <v>50</v>
      </c>
      <c r="C46" s="24">
        <v>11912</v>
      </c>
    </row>
    <row r="47" spans="1:3" ht="18" customHeight="1" x14ac:dyDescent="0.2">
      <c r="A47" s="11"/>
      <c r="B47" s="15" t="s">
        <v>5</v>
      </c>
      <c r="C47" s="7">
        <v>17414</v>
      </c>
    </row>
    <row r="48" spans="1:3" ht="18" customHeight="1" x14ac:dyDescent="0.2">
      <c r="A48" s="13" t="s">
        <v>10</v>
      </c>
      <c r="B48" s="17" t="s">
        <v>51</v>
      </c>
      <c r="C48" s="24">
        <v>2589</v>
      </c>
    </row>
    <row r="49" spans="1:3" ht="18" customHeight="1" x14ac:dyDescent="0.2">
      <c r="A49" s="11"/>
      <c r="B49" s="15" t="s">
        <v>10</v>
      </c>
      <c r="C49" s="7">
        <v>2589</v>
      </c>
    </row>
    <row r="50" spans="1:3" ht="18" customHeight="1" x14ac:dyDescent="0.2">
      <c r="A50" s="13" t="s">
        <v>3</v>
      </c>
      <c r="B50" s="17" t="s">
        <v>52</v>
      </c>
      <c r="C50" s="24">
        <v>2350</v>
      </c>
    </row>
    <row r="51" spans="1:3" ht="18" customHeight="1" x14ac:dyDescent="0.2">
      <c r="A51" s="11"/>
      <c r="B51" s="15" t="s">
        <v>3</v>
      </c>
      <c r="C51" s="7">
        <v>2350</v>
      </c>
    </row>
    <row r="52" spans="1:3" ht="18" customHeight="1" x14ac:dyDescent="0.2">
      <c r="A52" s="12" t="s">
        <v>18</v>
      </c>
      <c r="B52" s="16"/>
      <c r="C52" s="25">
        <v>22353</v>
      </c>
    </row>
    <row r="53" spans="1:3" ht="18" customHeight="1" x14ac:dyDescent="0.2">
      <c r="A53" s="13" t="s">
        <v>8</v>
      </c>
      <c r="B53" s="17" t="s">
        <v>37</v>
      </c>
      <c r="C53" s="24">
        <v>13606.8</v>
      </c>
    </row>
    <row r="54" spans="1:3" ht="18" customHeight="1" x14ac:dyDescent="0.2">
      <c r="A54" s="11"/>
      <c r="B54" s="15" t="s">
        <v>8</v>
      </c>
      <c r="C54" s="7">
        <v>13606.8</v>
      </c>
    </row>
    <row r="55" spans="1:3" ht="18" customHeight="1" x14ac:dyDescent="0.2">
      <c r="A55" s="13" t="s">
        <v>11</v>
      </c>
      <c r="B55" s="17" t="s">
        <v>53</v>
      </c>
      <c r="C55" s="24">
        <v>7383.19</v>
      </c>
    </row>
    <row r="56" spans="1:3" ht="18" customHeight="1" x14ac:dyDescent="0.2">
      <c r="A56" s="11"/>
      <c r="B56" s="15" t="s">
        <v>11</v>
      </c>
      <c r="C56" s="7">
        <v>7383.19</v>
      </c>
    </row>
    <row r="57" spans="1:3" ht="18" customHeight="1" x14ac:dyDescent="0.2">
      <c r="A57" s="13" t="s">
        <v>0</v>
      </c>
      <c r="B57" s="17" t="s">
        <v>54</v>
      </c>
      <c r="C57" s="24">
        <v>10000</v>
      </c>
    </row>
    <row r="58" spans="1:3" ht="18" customHeight="1" x14ac:dyDescent="0.2">
      <c r="A58" s="11"/>
      <c r="B58" s="15" t="s">
        <v>0</v>
      </c>
      <c r="C58" s="7">
        <v>10000</v>
      </c>
    </row>
    <row r="59" spans="1:3" ht="18" customHeight="1" x14ac:dyDescent="0.2">
      <c r="A59" s="12" t="s">
        <v>19</v>
      </c>
      <c r="B59" s="16"/>
      <c r="C59" s="25">
        <v>30989.99</v>
      </c>
    </row>
    <row r="60" spans="1:3" ht="18" customHeight="1" x14ac:dyDescent="0.2">
      <c r="A60" s="13" t="s">
        <v>9</v>
      </c>
      <c r="B60" s="17" t="s">
        <v>27</v>
      </c>
      <c r="C60" s="24">
        <v>1740</v>
      </c>
    </row>
    <row r="61" spans="1:3" ht="18" customHeight="1" x14ac:dyDescent="0.2">
      <c r="A61" s="11"/>
      <c r="B61" s="15" t="s">
        <v>9</v>
      </c>
      <c r="C61" s="7">
        <v>1740</v>
      </c>
    </row>
    <row r="62" spans="1:3" ht="18" customHeight="1" x14ac:dyDescent="0.2">
      <c r="A62" s="13" t="s">
        <v>0</v>
      </c>
      <c r="B62" s="17" t="s">
        <v>55</v>
      </c>
      <c r="C62" s="24">
        <v>3992.86</v>
      </c>
    </row>
    <row r="63" spans="1:3" ht="18" customHeight="1" x14ac:dyDescent="0.2">
      <c r="A63" s="11"/>
      <c r="B63" s="15" t="s">
        <v>0</v>
      </c>
      <c r="C63" s="7">
        <v>3992.86</v>
      </c>
    </row>
    <row r="64" spans="1:3" ht="18" customHeight="1" x14ac:dyDescent="0.2">
      <c r="A64" s="12" t="s">
        <v>56</v>
      </c>
      <c r="B64" s="16"/>
      <c r="C64" s="25">
        <v>5732.86</v>
      </c>
    </row>
    <row r="65" spans="1:7" ht="18" customHeight="1" x14ac:dyDescent="0.2">
      <c r="A65" s="13" t="s">
        <v>5</v>
      </c>
      <c r="B65" s="17" t="s">
        <v>57</v>
      </c>
      <c r="C65" s="24">
        <v>5800</v>
      </c>
    </row>
    <row r="66" spans="1:7" ht="18" customHeight="1" x14ac:dyDescent="0.2">
      <c r="A66" s="13" t="s">
        <v>5</v>
      </c>
      <c r="B66" s="17" t="s">
        <v>58</v>
      </c>
      <c r="C66" s="24">
        <v>5800</v>
      </c>
    </row>
    <row r="67" spans="1:7" ht="18" customHeight="1" x14ac:dyDescent="0.2">
      <c r="A67" s="13" t="s">
        <v>5</v>
      </c>
      <c r="B67" s="17" t="s">
        <v>59</v>
      </c>
      <c r="C67" s="24">
        <v>3440</v>
      </c>
    </row>
    <row r="68" spans="1:7" ht="18" customHeight="1" x14ac:dyDescent="0.2">
      <c r="A68" s="13" t="s">
        <v>5</v>
      </c>
      <c r="B68" s="17" t="s">
        <v>60</v>
      </c>
      <c r="C68" s="24">
        <v>4850</v>
      </c>
    </row>
    <row r="69" spans="1:7" ht="18" customHeight="1" x14ac:dyDescent="0.2">
      <c r="A69" s="11"/>
      <c r="B69" s="15" t="s">
        <v>5</v>
      </c>
      <c r="C69" s="7">
        <v>19890</v>
      </c>
    </row>
    <row r="70" spans="1:7" ht="18" customHeight="1" x14ac:dyDescent="0.2">
      <c r="A70" s="13" t="s">
        <v>9</v>
      </c>
      <c r="B70" s="17" t="s">
        <v>28</v>
      </c>
      <c r="C70" s="24">
        <v>2646.9</v>
      </c>
    </row>
    <row r="71" spans="1:7" ht="18" customHeight="1" x14ac:dyDescent="0.2">
      <c r="A71" s="13" t="s">
        <v>9</v>
      </c>
      <c r="B71" s="17" t="s">
        <v>29</v>
      </c>
      <c r="C71" s="24">
        <v>10938</v>
      </c>
    </row>
    <row r="72" spans="1:7" ht="18" customHeight="1" x14ac:dyDescent="0.2">
      <c r="A72" s="13" t="s">
        <v>9</v>
      </c>
      <c r="B72" s="17" t="s">
        <v>30</v>
      </c>
      <c r="C72" s="24">
        <v>4101</v>
      </c>
    </row>
    <row r="73" spans="1:7" ht="18" customHeight="1" x14ac:dyDescent="0.2">
      <c r="A73" s="13" t="s">
        <v>9</v>
      </c>
      <c r="B73" s="17" t="s">
        <v>31</v>
      </c>
      <c r="C73" s="24">
        <v>5018</v>
      </c>
    </row>
    <row r="74" spans="1:7" ht="18" customHeight="1" x14ac:dyDescent="0.2">
      <c r="A74" s="13" t="s">
        <v>9</v>
      </c>
      <c r="B74" s="17" t="s">
        <v>77</v>
      </c>
      <c r="C74" s="24">
        <v>25469.37</v>
      </c>
    </row>
    <row r="75" spans="1:7" ht="18" customHeight="1" x14ac:dyDescent="0.2">
      <c r="A75" s="13" t="s">
        <v>9</v>
      </c>
      <c r="B75" s="17" t="s">
        <v>78</v>
      </c>
      <c r="C75" s="24">
        <v>1411.89</v>
      </c>
    </row>
    <row r="76" spans="1:7" ht="18" customHeight="1" x14ac:dyDescent="0.2">
      <c r="A76" s="11"/>
      <c r="B76" s="15" t="s">
        <v>9</v>
      </c>
      <c r="C76" s="7">
        <v>49585.16</v>
      </c>
    </row>
    <row r="77" spans="1:7" ht="18" customHeight="1" x14ac:dyDescent="0.2">
      <c r="A77" s="13" t="s">
        <v>3</v>
      </c>
      <c r="B77" s="17" t="s">
        <v>61</v>
      </c>
      <c r="C77" s="24">
        <v>3000</v>
      </c>
    </row>
    <row r="78" spans="1:7" ht="18" customHeight="1" x14ac:dyDescent="0.2">
      <c r="A78" s="11"/>
      <c r="B78" s="15" t="s">
        <v>3</v>
      </c>
      <c r="C78" s="7">
        <v>3000</v>
      </c>
    </row>
    <row r="79" spans="1:7" ht="18" customHeight="1" x14ac:dyDescent="0.2">
      <c r="A79" s="18" t="s">
        <v>0</v>
      </c>
      <c r="B79" s="17" t="s">
        <v>62</v>
      </c>
      <c r="C79" s="24">
        <v>493.03</v>
      </c>
    </row>
    <row r="80" spans="1:7" ht="18" customHeight="1" x14ac:dyDescent="0.2">
      <c r="A80" s="11"/>
      <c r="B80" s="15" t="s">
        <v>0</v>
      </c>
      <c r="C80" s="7">
        <v>493.03</v>
      </c>
      <c r="G80" s="32">
        <v>238885.76000000001</v>
      </c>
    </row>
    <row r="81" spans="1:8" ht="18" customHeight="1" x14ac:dyDescent="0.2">
      <c r="A81" s="12" t="s">
        <v>63</v>
      </c>
      <c r="B81" s="16"/>
      <c r="C81" s="25">
        <v>72968.19</v>
      </c>
      <c r="G81" s="32">
        <v>25610</v>
      </c>
    </row>
    <row r="82" spans="1:8" ht="18" customHeight="1" x14ac:dyDescent="0.2">
      <c r="A82" s="13" t="s">
        <v>4</v>
      </c>
      <c r="B82" s="17" t="s">
        <v>68</v>
      </c>
      <c r="C82" s="24">
        <v>5144.12</v>
      </c>
      <c r="G82" s="32">
        <f>SUM(G80:G81)</f>
        <v>264495.76</v>
      </c>
      <c r="H82" s="17" t="s">
        <v>32</v>
      </c>
    </row>
    <row r="83" spans="1:8" ht="18" customHeight="1" x14ac:dyDescent="0.2">
      <c r="A83" s="11"/>
      <c r="B83" s="15" t="s">
        <v>4</v>
      </c>
      <c r="C83" s="7">
        <v>5144.12</v>
      </c>
      <c r="H83" s="17" t="s">
        <v>38</v>
      </c>
    </row>
    <row r="84" spans="1:8" ht="18" customHeight="1" x14ac:dyDescent="0.2">
      <c r="A84" s="12" t="s">
        <v>64</v>
      </c>
      <c r="B84" s="16"/>
      <c r="C84" s="25">
        <v>5144.12</v>
      </c>
      <c r="H84" s="17" t="s">
        <v>35</v>
      </c>
    </row>
    <row r="85" spans="1:8" ht="18" customHeight="1" x14ac:dyDescent="0.2">
      <c r="A85" s="13" t="s">
        <v>0</v>
      </c>
      <c r="B85" s="17" t="s">
        <v>65</v>
      </c>
      <c r="C85" s="24">
        <v>11300</v>
      </c>
      <c r="H85" s="17" t="s">
        <v>39</v>
      </c>
    </row>
    <row r="86" spans="1:8" ht="18" customHeight="1" x14ac:dyDescent="0.2">
      <c r="A86" s="11"/>
      <c r="B86" s="15" t="s">
        <v>0</v>
      </c>
      <c r="C86" s="7">
        <v>11300</v>
      </c>
      <c r="H86" s="17" t="s">
        <v>40</v>
      </c>
    </row>
    <row r="87" spans="1:8" ht="18" customHeight="1" x14ac:dyDescent="0.2">
      <c r="A87" s="12" t="s">
        <v>6</v>
      </c>
      <c r="B87" s="16"/>
      <c r="C87" s="25">
        <v>11300</v>
      </c>
    </row>
    <row r="88" spans="1:8" ht="18" customHeight="1" x14ac:dyDescent="0.2">
      <c r="A88" s="13" t="s">
        <v>4</v>
      </c>
      <c r="B88" s="17" t="s">
        <v>66</v>
      </c>
      <c r="C88" s="24">
        <v>3480</v>
      </c>
    </row>
    <row r="89" spans="1:8" ht="18" customHeight="1" x14ac:dyDescent="0.2">
      <c r="A89" s="11"/>
      <c r="B89" s="15" t="s">
        <v>4</v>
      </c>
      <c r="C89" s="7">
        <v>3480</v>
      </c>
    </row>
    <row r="90" spans="1:8" ht="18" customHeight="1" thickBot="1" x14ac:dyDescent="0.25">
      <c r="A90" s="12" t="s">
        <v>67</v>
      </c>
      <c r="B90" s="16"/>
      <c r="C90" s="25">
        <v>3480</v>
      </c>
    </row>
    <row r="91" spans="1:8" ht="16.5" thickBot="1" x14ac:dyDescent="0.3">
      <c r="A91" s="26" t="s">
        <v>2</v>
      </c>
      <c r="B91" s="10" t="s">
        <v>12</v>
      </c>
      <c r="C91" s="8">
        <v>264495.76</v>
      </c>
    </row>
    <row r="92" spans="1:8" ht="76.7" customHeight="1" x14ac:dyDescent="0.25">
      <c r="A92" s="37" t="s">
        <v>14</v>
      </c>
      <c r="B92" s="37"/>
      <c r="C92" s="37"/>
    </row>
    <row r="93" spans="1:8" hidden="1" x14ac:dyDescent="0.25">
      <c r="C93" s="29">
        <f>C14+C35+C42+C52+C59+C64+C81+C84+C87+C90</f>
        <v>238885.75999999998</v>
      </c>
    </row>
    <row r="94" spans="1:8" hidden="1" x14ac:dyDescent="0.25">
      <c r="C94" s="31"/>
    </row>
    <row r="95" spans="1:8" hidden="1" x14ac:dyDescent="0.25">
      <c r="C95" s="29">
        <f>C91-C93</f>
        <v>25610.000000000029</v>
      </c>
    </row>
    <row r="96" spans="1:8" hidden="1" x14ac:dyDescent="0.25">
      <c r="C96" s="30"/>
    </row>
    <row r="104" spans="3:3" hidden="1" x14ac:dyDescent="0.25">
      <c r="C104" s="19">
        <v>191090.63</v>
      </c>
    </row>
    <row r="105" spans="3:3" hidden="1" x14ac:dyDescent="0.25">
      <c r="C105" s="19">
        <v>61431</v>
      </c>
    </row>
    <row r="106" spans="3:3" hidden="1" x14ac:dyDescent="0.25">
      <c r="C106" s="19">
        <v>43346.5</v>
      </c>
    </row>
    <row r="107" spans="3:3" hidden="1" x14ac:dyDescent="0.25">
      <c r="C107" s="19">
        <v>285384.25</v>
      </c>
    </row>
    <row r="108" spans="3:3" hidden="1" x14ac:dyDescent="0.25">
      <c r="C108" s="19">
        <v>65486.64</v>
      </c>
    </row>
    <row r="109" spans="3:3" hidden="1" x14ac:dyDescent="0.25">
      <c r="C109" s="19">
        <v>126250.26</v>
      </c>
    </row>
    <row r="110" spans="3:3" hidden="1" x14ac:dyDescent="0.25">
      <c r="C110" s="19">
        <v>14058.41</v>
      </c>
    </row>
    <row r="111" spans="3:3" hidden="1" x14ac:dyDescent="0.25">
      <c r="C111" s="19">
        <v>32020.91</v>
      </c>
    </row>
    <row r="112" spans="3:3" hidden="1" x14ac:dyDescent="0.25">
      <c r="C112" s="19">
        <v>57699.4</v>
      </c>
    </row>
    <row r="113" spans="3:3" hidden="1" x14ac:dyDescent="0.25">
      <c r="C113" s="19">
        <v>122533.97</v>
      </c>
    </row>
    <row r="114" spans="3:3" hidden="1" x14ac:dyDescent="0.25">
      <c r="C114" s="19">
        <v>149114.94</v>
      </c>
    </row>
    <row r="115" spans="3:3" hidden="1" x14ac:dyDescent="0.25">
      <c r="C115" s="19">
        <v>282045.44</v>
      </c>
    </row>
    <row r="116" spans="3:3" hidden="1" x14ac:dyDescent="0.25">
      <c r="C116" s="19">
        <v>299274.14</v>
      </c>
    </row>
    <row r="117" spans="3:3" hidden="1" x14ac:dyDescent="0.25">
      <c r="C117" s="19">
        <v>193303.59</v>
      </c>
    </row>
    <row r="118" spans="3:3" hidden="1" x14ac:dyDescent="0.25">
      <c r="C118" s="19">
        <v>300309.27</v>
      </c>
    </row>
    <row r="119" spans="3:3" hidden="1" x14ac:dyDescent="0.25">
      <c r="C119" s="19">
        <v>95455.3</v>
      </c>
    </row>
    <row r="120" spans="3:3" hidden="1" x14ac:dyDescent="0.25">
      <c r="C120" s="19">
        <v>267034.98</v>
      </c>
    </row>
    <row r="121" spans="3:3" hidden="1" x14ac:dyDescent="0.25">
      <c r="C121" s="19">
        <v>70000</v>
      </c>
    </row>
    <row r="122" spans="3:3" hidden="1" x14ac:dyDescent="0.25">
      <c r="C122" s="19">
        <v>46997.18</v>
      </c>
    </row>
    <row r="123" spans="3:3" hidden="1" x14ac:dyDescent="0.25">
      <c r="C123" s="19">
        <v>125911.88</v>
      </c>
    </row>
    <row r="124" spans="3:3" hidden="1" x14ac:dyDescent="0.25">
      <c r="C124" s="19">
        <v>60183.8</v>
      </c>
    </row>
    <row r="125" spans="3:3" hidden="1" x14ac:dyDescent="0.25">
      <c r="C125" s="19">
        <v>201846.78</v>
      </c>
    </row>
    <row r="126" spans="3:3" hidden="1" x14ac:dyDescent="0.25">
      <c r="C126" s="19">
        <v>144257.96</v>
      </c>
    </row>
    <row r="127" spans="3:3" hidden="1" x14ac:dyDescent="0.25">
      <c r="C127" s="19">
        <v>63945.22</v>
      </c>
    </row>
    <row r="128" spans="3:3" hidden="1" x14ac:dyDescent="0.25">
      <c r="C128" s="19">
        <v>4400</v>
      </c>
    </row>
    <row r="129" spans="3:3" hidden="1" x14ac:dyDescent="0.25">
      <c r="C129" s="19">
        <v>307123.59999999998</v>
      </c>
    </row>
    <row r="130" spans="3:3" hidden="1" x14ac:dyDescent="0.25">
      <c r="C130" s="19">
        <v>20882.650000000001</v>
      </c>
    </row>
    <row r="131" spans="3:3" hidden="1" x14ac:dyDescent="0.25">
      <c r="C131" s="19">
        <v>118378.59</v>
      </c>
    </row>
    <row r="132" spans="3:3" hidden="1" x14ac:dyDescent="0.25">
      <c r="C132" s="19">
        <v>52105.9</v>
      </c>
    </row>
    <row r="133" spans="3:3" hidden="1" x14ac:dyDescent="0.25">
      <c r="C133" s="19">
        <v>40020</v>
      </c>
    </row>
    <row r="134" spans="3:3" hidden="1" x14ac:dyDescent="0.25">
      <c r="C134" s="19">
        <v>126685.68</v>
      </c>
    </row>
    <row r="135" spans="3:3" hidden="1" x14ac:dyDescent="0.25">
      <c r="C135" s="19">
        <v>116181.24</v>
      </c>
    </row>
    <row r="136" spans="3:3" hidden="1" x14ac:dyDescent="0.25">
      <c r="C136" s="19">
        <v>105735.06</v>
      </c>
    </row>
    <row r="137" spans="3:3" hidden="1" x14ac:dyDescent="0.25">
      <c r="C137" s="19">
        <v>192636.16</v>
      </c>
    </row>
    <row r="138" spans="3:3" hidden="1" x14ac:dyDescent="0.25">
      <c r="C138" s="20">
        <v>65966.39</v>
      </c>
    </row>
    <row r="139" spans="3:3" ht="15" hidden="1" x14ac:dyDescent="0.25">
      <c r="C139" s="21">
        <f>SUBTOTAL(9,C104:C138)</f>
        <v>4449097.72</v>
      </c>
    </row>
    <row r="140" spans="3:3" hidden="1" x14ac:dyDescent="0.25">
      <c r="C140" s="20">
        <f>C139-C91</f>
        <v>4184601.96</v>
      </c>
    </row>
  </sheetData>
  <mergeCells count="3">
    <mergeCell ref="A2:C2"/>
    <mergeCell ref="A1:C1"/>
    <mergeCell ref="A92:C92"/>
  </mergeCells>
  <phoneticPr fontId="11" type="noConversion"/>
  <printOptions horizontalCentered="1"/>
  <pageMargins left="0.23622047244094491" right="0.23622047244094491" top="0.55118110236220474" bottom="0.55118110236220474" header="0.31496062992125984" footer="0.31496062992125984"/>
  <pageSetup scale="68" fitToHeight="0" orientation="portrait" r:id="rId1"/>
  <headerFooter>
    <oddHeader xml:space="preserve">&amp;C
</oddHeader>
    <oddFooter>&amp;L&amp;8Con fundamento en el Art.140 de la Ley Orgánica del Poder Legislativo del Estado de Guanajuato&amp;RPágina &amp;P de &amp;N</oddFooter>
  </headerFooter>
  <drawing r:id="rId2"/>
</worksheet>
</file>

<file path=docMetadata/LabelInfo.xml><?xml version="1.0" encoding="utf-8"?>
<clbl:labelList xmlns:clbl="http://schemas.microsoft.com/office/2020/mipLabelMetadata">
  <clbl:label id="{760e3e4a-2e74-49ef-9c6b-f8dc020f12e2}" enabled="0" method="" siteId="{760e3e4a-2e74-49ef-9c6b-f8dc020f12e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P4411_ENE-26</vt:lpstr>
      <vt:lpstr>'P4411_ENE-26'!Área_de_impresión</vt:lpstr>
      <vt:lpstr>'P4411_ENE-26'!Print_Titles</vt:lpstr>
      <vt:lpstr>'P4411_ENE-26'!Títulos_a_imprimir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Frida Sánchez Hidalgo</dc:creator>
  <cp:lastModifiedBy>Alejandra María de Lourdes Zamarripa Aguirre</cp:lastModifiedBy>
  <cp:lastPrinted>2025-12-10T22:44:20Z</cp:lastPrinted>
  <dcterms:created xsi:type="dcterms:W3CDTF">2022-02-14T23:56:05Z</dcterms:created>
  <dcterms:modified xsi:type="dcterms:W3CDTF">2026-02-11T00:05:19Z</dcterms:modified>
</cp:coreProperties>
</file>